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tabRatio="583" activeTab="0"/>
  </bookViews>
  <sheets>
    <sheet name="Formulário de candidatura" sheetId="1" r:id="rId1"/>
    <sheet name="Instruções" sheetId="2" r:id="rId2"/>
    <sheet name="Custos Indiretos" sheetId="3" r:id="rId3"/>
    <sheet name="Orçamento Detalhado" sheetId="4" r:id="rId4"/>
    <sheet name="Cronograma" sheetId="5" r:id="rId5"/>
    <sheet name="Ped Adiantamento" sheetId="6" r:id="rId6"/>
    <sheet name="Indicadores Resultado" sheetId="7" r:id="rId7"/>
  </sheets>
  <definedNames>
    <definedName name="_xlnm.Print_Area" localSheetId="0">'Formulário de candidatura'!$A$1:$AK$530</definedName>
    <definedName name="_xlnm.Print_Area" localSheetId="6">'Indicadores Resultado'!$A$1:$H$41</definedName>
    <definedName name="_xlnm.Print_Area" localSheetId="1">'Instruções'!$A$1:$AJ$307</definedName>
    <definedName name="_xlnm.Print_Area" localSheetId="5">'Ped Adiantamento'!$A$1:$AU$39</definedName>
  </definedNames>
  <calcPr fullCalcOnLoad="1"/>
</workbook>
</file>

<file path=xl/comments1.xml><?xml version="1.0" encoding="utf-8"?>
<comments xmlns="http://schemas.openxmlformats.org/spreadsheetml/2006/main">
  <authors>
    <author>Sandra</author>
  </authors>
  <commentList>
    <comment ref="D145" authorId="0">
      <text>
        <r>
          <rPr>
            <b/>
            <sz val="9"/>
            <rFont val="Tahoma"/>
            <family val="2"/>
          </rPr>
          <t>PT02:</t>
        </r>
        <r>
          <rPr>
            <sz val="9"/>
            <rFont val="Tahoma"/>
            <family val="2"/>
          </rPr>
          <t xml:space="preserve">
Indicar a duração prevista do projeto - tanto a data prevista para o início da implementação, bem como a data prevista de conclusão.</t>
        </r>
      </text>
    </comment>
  </commentList>
</comments>
</file>

<file path=xl/comments2.xml><?xml version="1.0" encoding="utf-8"?>
<comments xmlns="http://schemas.openxmlformats.org/spreadsheetml/2006/main">
  <authors>
    <author>POVT</author>
  </authors>
  <commentList>
    <comment ref="AS279" authorId="0">
      <text>
        <r>
          <rPr>
            <b/>
            <sz val="8"/>
            <rFont val="Tahoma"/>
            <family val="2"/>
          </rPr>
          <t>POVT:</t>
        </r>
        <r>
          <rPr>
            <sz val="8"/>
            <rFont val="Tahoma"/>
            <family val="2"/>
          </rPr>
          <t xml:space="preserve">
Destina-se a explicitar a previsão de custos e proveitos decorrentes da operação, após a sua realização, reportada a um ano representativo da fase de exploração dos investimentos cofinanciados. Nos casos em que seja explicitamente previsto nas orientações da Autoridade de Gestão a elaboração de um estudo de viabilidade económica e sustentabilidade financeira, o presente quadro deve ser preenchido de acordo com o mencionado estudo. Se a operação não gerar proveitos ou os mesmos forem insuficientes face aos custos estimados de exploração e de manutenção, deverá ser indicada, na Memória Descritiva da Operação, a forma prevista de assegurar o seu financiamento.</t>
        </r>
      </text>
    </comment>
  </commentList>
</comments>
</file>

<file path=xl/sharedStrings.xml><?xml version="1.0" encoding="utf-8"?>
<sst xmlns="http://schemas.openxmlformats.org/spreadsheetml/2006/main" count="745" uniqueCount="416">
  <si>
    <t>Tel.</t>
  </si>
  <si>
    <t>Concelho</t>
  </si>
  <si>
    <t>%</t>
  </si>
  <si>
    <t>TOTAL</t>
  </si>
  <si>
    <t>/</t>
  </si>
  <si>
    <t xml:space="preserve"> </t>
  </si>
  <si>
    <t>-</t>
  </si>
  <si>
    <t>NIB</t>
  </si>
  <si>
    <t>.</t>
  </si>
  <si>
    <t xml:space="preserve">NUT II </t>
  </si>
  <si>
    <t xml:space="preserve">NUT III </t>
  </si>
  <si>
    <t>…</t>
  </si>
  <si>
    <t>O Projecto constitui candidatura financiada ou apresentada a outro fundo ou Programa?</t>
  </si>
  <si>
    <t>CAE</t>
  </si>
  <si>
    <t>NÃO APLICAVEL</t>
  </si>
  <si>
    <t>NIF</t>
  </si>
  <si>
    <t>Total NUT II</t>
  </si>
  <si>
    <t>Total Concelho</t>
  </si>
  <si>
    <t>Fax</t>
  </si>
  <si>
    <t>Email</t>
  </si>
  <si>
    <t>EEA FM</t>
  </si>
  <si>
    <t>NUT I</t>
  </si>
  <si>
    <t>Total NUT I</t>
  </si>
  <si>
    <t>Indique sucintamente as medidas previstas para a publicidade e divulgação do projeto de acordo com o estabelecido no ponto 4, do anexo 4 do Regulamento do EEA Grants 2009-2014.
Indicate briefly the measures provided for advertising and publicizing the project in accordance with the provisions of paragraph 4 of the annex 4 of the Regulation of the EEA Grants 2009-2014.</t>
  </si>
  <si>
    <t xml:space="preserve">
</t>
  </si>
  <si>
    <t>PT02 - GESTÃO INTEGRADA DAS ÁGUAS MARINHAS E COSTEIRAS</t>
  </si>
  <si>
    <t xml:space="preserve">Overheads </t>
  </si>
  <si>
    <t>Annual Costs</t>
  </si>
  <si>
    <t>Method base</t>
  </si>
  <si>
    <t>Apportioned</t>
  </si>
  <si>
    <t>Type *</t>
  </si>
  <si>
    <t>fax</t>
  </si>
  <si>
    <t xml:space="preserve"> internet</t>
  </si>
  <si>
    <r>
      <t xml:space="preserve">If F </t>
    </r>
    <r>
      <rPr>
        <b/>
        <u val="single"/>
        <sz val="11"/>
        <color indexed="8"/>
        <rFont val="Calibri"/>
        <family val="2"/>
      </rPr>
      <t>&lt;</t>
    </r>
    <r>
      <rPr>
        <b/>
        <sz val="11"/>
        <color indexed="8"/>
        <rFont val="Calibri"/>
        <family val="2"/>
      </rPr>
      <t xml:space="preserve"> 80%</t>
    </r>
  </si>
  <si>
    <t>If F &gt; 80%</t>
  </si>
  <si>
    <t>Pedido de Adiantamento - Mapa Indicativo da Despesa a Realizar</t>
  </si>
  <si>
    <t>Designação do projecto :</t>
  </si>
  <si>
    <t>Taxa de Financiamento</t>
  </si>
  <si>
    <t>Componente do Projeto</t>
  </si>
  <si>
    <t>Investimento a Realizar</t>
  </si>
  <si>
    <t>Comparticipação solicitada a título de Adiantamento</t>
  </si>
  <si>
    <t>Justificação da necessidade do Pedido de Adiantamento</t>
  </si>
  <si>
    <t>Aviso de Abertura nº</t>
  </si>
  <si>
    <t>Projeto nº</t>
  </si>
  <si>
    <t>FORMULÁRIO DE CANDIDATURA</t>
  </si>
  <si>
    <t>1 -USO EXCLUSIVO DO OPERADOR DE PROGRAMA</t>
  </si>
  <si>
    <t>Data da Receção</t>
  </si>
  <si>
    <t>Data da Verificação</t>
  </si>
  <si>
    <t>Assinatura e Carimbo</t>
  </si>
  <si>
    <t>2 - DESIGNAÇÃO DO PROJETO</t>
  </si>
  <si>
    <t>3 - IDENTIFICAÇÃO DO BENEFICIÁRIO</t>
  </si>
  <si>
    <t>Entidade/Orgqanização</t>
  </si>
  <si>
    <t>Nome Legal</t>
  </si>
  <si>
    <t>Morada</t>
  </si>
  <si>
    <t>Localidade</t>
  </si>
  <si>
    <t>Código Postal</t>
  </si>
  <si>
    <t>Telefone 1</t>
  </si>
  <si>
    <t>Telefone 2</t>
  </si>
  <si>
    <t>Tipo de Entidade/Organização</t>
  </si>
  <si>
    <t>Setor Público</t>
  </si>
  <si>
    <t xml:space="preserve"> - Administração Central</t>
  </si>
  <si>
    <t xml:space="preserve"> - Administração Regional</t>
  </si>
  <si>
    <t xml:space="preserve"> - Administração Local</t>
  </si>
  <si>
    <t xml:space="preserve"> - Associações Públicas</t>
  </si>
  <si>
    <t xml:space="preserve"> - Outras</t>
  </si>
  <si>
    <t>Setor Privado</t>
  </si>
  <si>
    <t xml:space="preserve"> - De direito público</t>
  </si>
  <si>
    <t xml:space="preserve"> - De Direito Privado</t>
  </si>
  <si>
    <t xml:space="preserve"> - Sem fins lucrativos</t>
  </si>
  <si>
    <t xml:space="preserve"> - Com fins lucrativos</t>
  </si>
  <si>
    <t>Qual?</t>
  </si>
  <si>
    <t>dia</t>
  </si>
  <si>
    <t>mês</t>
  </si>
  <si>
    <t>ano</t>
  </si>
  <si>
    <t>Data Início da Atividade:</t>
  </si>
  <si>
    <t>Data da Constituição:</t>
  </si>
  <si>
    <t>Regime do IVA:</t>
  </si>
  <si>
    <t xml:space="preserve">
 - Isento
</t>
  </si>
  <si>
    <t xml:space="preserve"> - Não sujeito</t>
  </si>
  <si>
    <t xml:space="preserve"> - Regime Geral</t>
  </si>
  <si>
    <t xml:space="preserve"> - Regime de afetação real</t>
  </si>
  <si>
    <t>Responsável pelo Projeto/Pessoa a contatar</t>
  </si>
  <si>
    <t>Nome</t>
  </si>
  <si>
    <t>4 - PARCEIRO(S) DO PROJETO</t>
  </si>
  <si>
    <t>5 - IDENTIFICAÇÃO DO PROJETO</t>
  </si>
  <si>
    <t>a) Calendário</t>
  </si>
  <si>
    <t>Date de Início</t>
  </si>
  <si>
    <t>Data de Conclusão</t>
  </si>
  <si>
    <t>b) Investimento</t>
  </si>
  <si>
    <t>Investimeto Total</t>
  </si>
  <si>
    <t>Investimento Elegível</t>
  </si>
  <si>
    <t>Financiamento Solicitado</t>
  </si>
  <si>
    <t>Financiamento do Promotor</t>
  </si>
  <si>
    <t>c) Informação Financeira do(s) Parceiro(s) do Projeto</t>
  </si>
  <si>
    <t>Montante</t>
  </si>
  <si>
    <t>Nome do Parceiro do Projeto</t>
  </si>
  <si>
    <t>Data da assinatura do Acordo de Parceria</t>
  </si>
  <si>
    <t>nº de meses</t>
  </si>
  <si>
    <t xml:space="preserve">Valor do orçamento para o Parceiro do projeto (€) </t>
  </si>
  <si>
    <t>a) Custos com recursos humanos afetos ao projeto</t>
  </si>
  <si>
    <t>b) Viagens e ajudas de custo dos recursos humanos que participam no projeto</t>
  </si>
  <si>
    <t>c) Custos com equipamento (novo ou em 2ª mão)</t>
  </si>
  <si>
    <t>d) Compra de terrenos e imóveis</t>
  </si>
  <si>
    <t>e) Custos com consumíveis e suprimentos</t>
  </si>
  <si>
    <t>f)Os custos decorrentes de outros contratos celebrados</t>
  </si>
  <si>
    <t>Elegíveis</t>
  </si>
  <si>
    <t>Não elegíveis</t>
  </si>
  <si>
    <t>Total dos Custos Diretos</t>
  </si>
  <si>
    <t>Informação e sensibilização</t>
  </si>
  <si>
    <t>Advocacia</t>
  </si>
  <si>
    <t>Investigação</t>
  </si>
  <si>
    <t>Desenvolvimento de infraestruturas e fornecimento de equipamentos</t>
  </si>
  <si>
    <t>Conceção/Construção</t>
  </si>
  <si>
    <t>Educação e Formação</t>
  </si>
  <si>
    <t>Prestação de serviços</t>
  </si>
  <si>
    <t>Tipo de investigação:</t>
  </si>
  <si>
    <t>Disciplina</t>
  </si>
  <si>
    <t>Fontes de Financiamento</t>
  </si>
  <si>
    <t>Investimento Não Elegível</t>
  </si>
  <si>
    <t>Investimento Total</t>
  </si>
  <si>
    <t>Ligações com outro Fundo nacional , da UE ou financiamento internacional do projeto ou um projeto complementar</t>
  </si>
  <si>
    <t>Sim</t>
  </si>
  <si>
    <t>Não</t>
  </si>
  <si>
    <t>Nome do Fundo/Programa</t>
  </si>
  <si>
    <t>Nome do Projeto</t>
  </si>
  <si>
    <t>Código do Projeto</t>
  </si>
  <si>
    <t>Relação</t>
  </si>
  <si>
    <t>Continuidade</t>
  </si>
  <si>
    <t>Complementaridade</t>
  </si>
  <si>
    <t>Código</t>
  </si>
  <si>
    <t>Designação</t>
  </si>
  <si>
    <t>6 - DOCUMENTOS DE LICENCIAMENTO E ENQUADRAMENTO AMBIENTAL</t>
  </si>
  <si>
    <t xml:space="preserve">Licenças ou autorizações exigidas por lei para a fase em que se encontra o projeto </t>
  </si>
  <si>
    <t>Se o projeto é abrangido por licenças ou autorizações exigidas por lei, especificar:</t>
  </si>
  <si>
    <t>7 - RESULTADOS DO PROJETO</t>
  </si>
  <si>
    <t>Selecionar o objetivo do projeto e os resultados do projeto (escolha apenas uma opção)</t>
  </si>
  <si>
    <t>Objetivo</t>
  </si>
  <si>
    <t xml:space="preserve">Resultados </t>
  </si>
  <si>
    <t>Gestão mais integrada dos recursos marinhos</t>
  </si>
  <si>
    <t>Reforço da monitorização das águas marinhas</t>
  </si>
  <si>
    <t>Reforço da capacidade de avaliação e previsão do estado ambiental das águas marinhas</t>
  </si>
  <si>
    <t xml:space="preserve">Aumentar a sensibilização e o conhecimento no domínio da gestão marinha integrada através de ações de sensibilização e de formação </t>
  </si>
  <si>
    <t>Desenvolvimento de um Sistema de Monitorização do Meio Marinho (MEMS), a nível nacional, incluindo planos de ação para alcançar ou manter o Bom Estado Ambiental (BEA)</t>
  </si>
  <si>
    <t xml:space="preserve">Mapeamento e monitorização das áreas críticas da DQEM 
</t>
  </si>
  <si>
    <t>Aumento da capacidade de monitorização móvel remota do oceano e das águas costeiras</t>
  </si>
  <si>
    <t>Plataforma de Serviços de Observação da Terra (EOSA) para o Mar e Atmosfera disponível para as entidades relevantes</t>
  </si>
  <si>
    <t>Harmonização e sincronização da base de dados hidrográfica num sistema único e coerente para a gestão dos dados do ambiente marinho</t>
  </si>
  <si>
    <t xml:space="preserve">Sistemas de gestão, informação e vigilância do ambiente marinho, incluindo as atividades humanas no mar e na atmosfera estão integrados e ligados a dados geográficos
</t>
  </si>
  <si>
    <t xml:space="preserve">Formação em gestão integrada das águas marinhas, educação e consciencialização através da implementação de medidas e atividades
</t>
  </si>
  <si>
    <t>8 -INDICADORES DE REALIZAÇÃO E DE RESULTADO</t>
  </si>
  <si>
    <t>Resultado</t>
  </si>
  <si>
    <t>Indicador</t>
  </si>
  <si>
    <t>Meta</t>
  </si>
  <si>
    <t>Fonte de Verificação</t>
  </si>
  <si>
    <t>Indicadores de Resultado</t>
  </si>
  <si>
    <t>Indicadores de Realização Física</t>
  </si>
  <si>
    <t xml:space="preserve">Realização </t>
  </si>
  <si>
    <t>9 - GRUPOS ALVO</t>
  </si>
  <si>
    <t>Objetivo do Projeto</t>
  </si>
  <si>
    <t>Grupos-alvo (selecionar das opções pé-definidas e identificar outros, se for o caso)</t>
  </si>
  <si>
    <t>10.1 Impacto esperado do projeto sobre o emprego</t>
  </si>
  <si>
    <t>Na fase de implementação do projeto</t>
  </si>
  <si>
    <t>Na fase de exploração do projeto</t>
  </si>
  <si>
    <t>Permanentes</t>
  </si>
  <si>
    <t>Temporários</t>
  </si>
  <si>
    <t>Homens</t>
  </si>
  <si>
    <t>Mulheres</t>
  </si>
  <si>
    <t>10.2 Igualdade de Género</t>
  </si>
  <si>
    <t>Relevância do Projeto para a igualdade de género</t>
  </si>
  <si>
    <t>10.3 Anti-corrupção</t>
  </si>
  <si>
    <t>Relevância do Projeto para o combate à corrupção</t>
  </si>
  <si>
    <t>Nenhuma</t>
  </si>
  <si>
    <t>Relevante</t>
  </si>
  <si>
    <t>Muito Relevante</t>
  </si>
  <si>
    <t>Outros (especificar)</t>
  </si>
  <si>
    <r>
      <t xml:space="preserve">Se </t>
    </r>
    <r>
      <rPr>
        <b/>
        <sz val="8"/>
        <rFont val="Comic Sans MS"/>
        <family val="4"/>
      </rPr>
      <t>sim</t>
    </r>
    <r>
      <rPr>
        <sz val="8"/>
        <rFont val="Comic Sans MS"/>
        <family val="4"/>
      </rPr>
      <t xml:space="preserve">, apresente um estudo de viabilidade do projeto (em anexo)
</t>
    </r>
  </si>
  <si>
    <r>
      <t xml:space="preserve">Se </t>
    </r>
    <r>
      <rPr>
        <b/>
        <sz val="8"/>
        <rFont val="Comic Sans MS"/>
        <family val="4"/>
      </rPr>
      <t>sim</t>
    </r>
    <r>
      <rPr>
        <sz val="8"/>
        <rFont val="Comic Sans MS"/>
        <family val="4"/>
      </rPr>
      <t xml:space="preserve">, esfecifique (apresente cálculos)
</t>
    </r>
  </si>
  <si>
    <t xml:space="preserve">Situação regularizada perante a Administração Fiscal e Segurança Social
</t>
  </si>
  <si>
    <r>
      <t xml:space="preserve">Se </t>
    </r>
    <r>
      <rPr>
        <b/>
        <sz val="8"/>
        <rFont val="Comic Sans MS"/>
        <family val="4"/>
      </rPr>
      <t>não</t>
    </r>
    <r>
      <rPr>
        <sz val="8"/>
        <rFont val="Comic Sans MS"/>
        <family val="4"/>
      </rPr>
      <t xml:space="preserve">, justifique
</t>
    </r>
  </si>
  <si>
    <t xml:space="preserve">Inscrição em Orçamento ?
</t>
  </si>
  <si>
    <r>
      <t xml:space="preserve">Se </t>
    </r>
    <r>
      <rPr>
        <b/>
        <sz val="8"/>
        <rFont val="Comic Sans MS"/>
        <family val="4"/>
      </rPr>
      <t>Sim,</t>
    </r>
    <r>
      <rPr>
        <sz val="8"/>
        <rFont val="Comic Sans MS"/>
        <family val="4"/>
      </rPr>
      <t xml:space="preserve"> quais os códigos respectivos
</t>
    </r>
  </si>
  <si>
    <r>
      <t xml:space="preserve">Se </t>
    </r>
    <r>
      <rPr>
        <b/>
        <sz val="8"/>
        <rFont val="Comic Sans MS"/>
        <family val="4"/>
      </rPr>
      <t>Não,</t>
    </r>
    <r>
      <rPr>
        <sz val="8"/>
        <rFont val="Comic Sans MS"/>
        <family val="4"/>
      </rPr>
      <t xml:space="preserve"> especifique
</t>
    </r>
  </si>
  <si>
    <t xml:space="preserve">Assinatura e Carimbo
</t>
  </si>
  <si>
    <t xml:space="preserve">Data
</t>
  </si>
  <si>
    <t xml:space="preserve">
Duração do Acordo de Parceria
</t>
  </si>
  <si>
    <t>h) Outros</t>
  </si>
  <si>
    <t>Resultados</t>
  </si>
  <si>
    <t xml:space="preserve">Mapeamento e monitorização das áreas críticas da DQEM </t>
  </si>
  <si>
    <t xml:space="preserve">Navio PD (sistema de posicionamento dinâmico) equipado com material para inspeção e investigação marítimas </t>
  </si>
  <si>
    <t>Sistemas de gestão, informação e vigilância do ambiente marinho, incluindo as atividades humanas no mar e na atmosfera estão integrados e ligados a dados geográficos</t>
  </si>
  <si>
    <t>Contribuição de dados para os sistemas de gestão de dados internacionais de ambiente marinho</t>
  </si>
  <si>
    <t>Formação em gestão integrada das águas marinhas, educação e consciencialização através da implementação de medidas e atividades</t>
  </si>
  <si>
    <t>Os relatórios do projeto, ações de acompanhamento, verificações físicas</t>
  </si>
  <si>
    <t>Objectivo</t>
  </si>
  <si>
    <t>Situação de Partida</t>
  </si>
  <si>
    <t>Número de subdivisões marinhas do MEMS, incluindo planos de ação específicos desenvolvidos</t>
  </si>
  <si>
    <t>Número de áreas críticas da DQEM abrangidas por iniciativas de mapeamento e monitorização dentro do programa</t>
  </si>
  <si>
    <t xml:space="preserve">Número de substituição de embarcações PD (sistema de posicionamento dinâmico) equipadas com material para inspeção e investigação marítimas </t>
  </si>
  <si>
    <t>Indicadores de Realização (Entregáveis)</t>
  </si>
  <si>
    <t>Os entregáveis ​​(produtos, bens e serviços) resultam da implementação do projeto. 
Os entregáveis do projeto são os resultados concretos do projeto, que pode ser garantido pelo promotor do projecto, e que contribuem para o cumprimento do resultado esperado, conforme descrito acima.</t>
  </si>
  <si>
    <t>Deve ser indicado um ou mais indicadores de realização.</t>
  </si>
  <si>
    <t>Identificar o público-alvo (o benediciario do projeto a longo prazo) do resultado do projeto. Um projeto pode ter mais de um grupo-alvo. Pode ser identificado mais um grupo-alvo, para além das seguintes propostas:</t>
  </si>
  <si>
    <t>Público-Alvo</t>
  </si>
  <si>
    <t>Cientistas e Investigadores</t>
  </si>
  <si>
    <t>Funcionários Públicos/Pessoal da administração pública</t>
  </si>
  <si>
    <t>Administração - central, regional e local - e Comunidades da Educação, Ciência e Tecnologia</t>
  </si>
  <si>
    <t>Pesca, Aquacultura e Industria do Pescado</t>
  </si>
  <si>
    <t>Biotecnologia marinha, recursos minerais e energéticos marinhos</t>
  </si>
  <si>
    <t>Sistema de Gestão das Águas marinhas e costeiras</t>
  </si>
  <si>
    <t xml:space="preserve">
13 - COMPROMISSO DA ENTIDADE EXECUTORA
</t>
  </si>
  <si>
    <t xml:space="preserve">
12 - MEDIDAS DE PUBLICIDADE
</t>
  </si>
  <si>
    <t>10 - INDICADORES DE POLÍTICA</t>
  </si>
  <si>
    <t>Número de conjuntos de metadados harmonizados (de acordo com a diretiva INSPIRE)</t>
  </si>
  <si>
    <t>Número de downloads mensais efetuados a partir do  Sistema de Informação do ambiente marinho (incluindo serviços de dados matriciais e vetoriais).</t>
  </si>
  <si>
    <t>Número de sistemas de gestão do ambiente marinho e de sistemas de suporte à decisão associados a informação geográfica</t>
  </si>
  <si>
    <t>Número de sistemas de vigilância e sistemas de monitorização da atividade humana integrada com o MEMS</t>
  </si>
  <si>
    <t>Numero de bases de dados internacionais alimentadas pelo sistema de informação do ambiente marinho</t>
  </si>
  <si>
    <t>Número de especialistas que participaram e completaram as ações de formação.</t>
  </si>
  <si>
    <t>Número de guias de orientação técnica produzidos para apoio à implementação da Diretiva-Quadro “Estratégia Marinha”, ou da Diretiva-Quadro da Água para apoio à educação e formação de especialistas</t>
  </si>
  <si>
    <t>Número de iniciativas de sensibilização realizadas (incluindo materiais de apoio) em Agrupamentos/Escolas do Ensino Básico e Secundário</t>
  </si>
  <si>
    <t>Número de visitas ao sítio eletrónico “Literacia do Oceano” 2013 – 2016</t>
  </si>
  <si>
    <t>Número de redes-piloto de observatórios marinhos ancorados em águas profundas e em águas pouco profundas</t>
  </si>
  <si>
    <t xml:space="preserve">Indicadores de Resultado </t>
  </si>
  <si>
    <t>Não preencher.</t>
  </si>
  <si>
    <t>Designação atribuída pelo Promotor do Projecto (deve ser mais explícito quanto possível e de acordo com o objeto do projeto)</t>
  </si>
  <si>
    <t>Dados de preenchimento obrigatório.</t>
  </si>
  <si>
    <t>Para projetos com parceria. Dados de preenchimento obrigatório. Repetir o preenchemento consoante o número de parceiros.</t>
  </si>
  <si>
    <t xml:space="preserve">
Indicar as datas previstas de inicio e de conclusão do projeto. </t>
  </si>
  <si>
    <t>e)Resultados esperados com a Parceria (não ultrapassar os 500 caracteres)</t>
  </si>
  <si>
    <t>d) Descrição sumária do Projeto (não ultrapassar os 1,000 carateres)</t>
  </si>
  <si>
    <t xml:space="preserve">Deve ser fornecido um resumo do projeto, incluindo o resultado esperado projetado, os entregáveis (produtos, bens e serviços) que resultam da implementação do projeto e uma justificação para a necessidade de realização do projeto, incluindo referências a planos/estratégias e prioridades públicas relevantes. 
O resumo do projeto deve incidir sobre os seguintes pontos: 
Por que o projeto é necessário (descrever os problemas / desafios atuais. Incluir referência a planos públicos mais amplos ou prioridades, se for o caso) 
Qual é o objetivo do projeto? 
O que é o projeto deverá atingir? (descrever resultado do projeto)
Como o projeto vai permitir solucionar esses desafios? (os entregáveis do projeto) 
Quem são os beneficiários do projeto? (grupos-alvo) 
O que se prevê alcançar com a Parceria? (quando aplicável)
</t>
  </si>
  <si>
    <t xml:space="preserve">
Descreva como cada parceiro contribuirá para alcançar o objetivo do projeto e qual é o papel que o (s) parceiro (s) irá(ão) desempenhar no projeto. 
Em particular, devem ser focados os seguintes aspetos: 
Qual é a contribuição técnica / profissional do parceiro do país doador /ou outro para o projeto? 
O que irá a parceria permitir alcançar (resultados esperados e entregáveis)? 
O que irá a parceria permitir alcançar no âmbito do reforço das relações bilaterais? 
São esperados efeitos de âmbito mais alargado com a parceria? (por ex: reforço da cooperação internacional, uma maior cooperação no setor, a difusão do conhecimento e da experiência entre outros)
</t>
  </si>
  <si>
    <t>No que diz respeito à informação financeira dos parceitos, deverá ser identificado o montante do investimento da responsabilidade de cada um dos parceiros, começando com o que detém o maior montante e identificando o parceiro.
No caso de haver mais parceiros do que campos para preenchimento, poderão ser acrescentados campos de preenchimento.
A duração do Acordo de Parceria e a Dara de assinatura terão de ser coincidentes com os respetivos Acordos de Parceria celebrados.</t>
  </si>
  <si>
    <t>Tipo de Investigação - Exemplos</t>
  </si>
  <si>
    <t>Investigação Básica</t>
  </si>
  <si>
    <t>Investigação Aplicada</t>
  </si>
  <si>
    <t>Desenvolvimento Exprimental</t>
  </si>
  <si>
    <t>Estudo das relações/causas entre as condições econômicas e ao desenvolvimento social</t>
  </si>
  <si>
    <t>Estudo da estrutura social e da mobilidade social e profissional de uma sociedade, ou seja, a sua composição e as mudanças no estrato sócio-ocupacional, classes sociais, etc</t>
  </si>
  <si>
    <t>Estudo do papel da família em diferentes civilizações passadas e presentes</t>
  </si>
  <si>
    <t>Estudo do processo de leitura em adultos e crianças, ou seja, investigar como os sistemas visuais humanos trabalham para adquirir informações a partir de símbolos como palavras, imagens e diagramas</t>
  </si>
  <si>
    <t>Desenvolvimento e teste de um programa de assistência financeira para evitar a migração rural para as grandes cidades</t>
  </si>
  <si>
    <t>Estudo das causas econômicas e sociais da migração dos trabalhadores agrícolas dos distritos rurais para as cidades, com o objetivo de preparar um programa para travar esse desenvolvimento, a fim de apoiar a agricultura e evitar conflitos sociais em áreas industriais</t>
  </si>
  <si>
    <t>Desenvolvimento de um modelo usando os dados obtidos, a fim de prever as conseqüências futuras das tendências recentes na mobilidade social</t>
  </si>
  <si>
    <t>Desenvolvimento e teste de um programa para estimular a mobilidade ascendente entre determinados grupos sociais e étnicos</t>
  </si>
  <si>
    <t>Estudo do papel e da posição da família nm país específico ou numa região específica, no presente, com a finalidade de elaborar as medidas sociais relevantes</t>
  </si>
  <si>
    <t>Desenvolvimento e teste de um programa para manter a estrutura familiar em grupos de trabalhadores de baixos rendimentos.</t>
  </si>
  <si>
    <t xml:space="preserve">Estudo do processo de leitura com o propósito de desenvolver um novo método de ensino da leitura para crianças e adultos </t>
  </si>
  <si>
    <t>Desenvolvimento e teste de um programa de leitura especial para crianças imigrantes</t>
  </si>
  <si>
    <t>Fonte: UNESCO (1984b), “Manual for Statistics on Scientific and Technological Activities”.</t>
  </si>
  <si>
    <t>Composição do investimento total para o projeto, por ano e por fonte de financiamento.</t>
  </si>
  <si>
    <t xml:space="preserve">Informações sobre ligações outros projectos anteriores:
No caso de uma fase subsequente do mesmo tipo, embora distinta do ponto de vista físico e financeiro deve-se indicar "contínuo". 
No caso de ser de uma natureza diferente, mas contribuir para completar e complementar os resultados do um projeto anterior, deve-se indicar "complementar". </t>
  </si>
  <si>
    <t>Se o projeto é abrangido por licenças ou autorizações exigidas por lei, especificar o enquadramento legal e apresentar a documentação necessária (licenças, autorizações, etc)</t>
  </si>
  <si>
    <t xml:space="preserve">
Selecione apenas uma opção para o objetivo e para os resultado esperados.</t>
  </si>
  <si>
    <t>Identificar o impacto esperado do projecto no emprego (número de homens e mulheres) durante a implementação  e na fase de exploração do projeto.</t>
  </si>
  <si>
    <t>A documentação do projeto menciona a igualdade de gênero como resultado provável do projeto, ou a igualdade de género é um resultado de uma das atividades do projeto. Exemplos: Atividades que têm como principal objetivo melhorar a prestação de serviços de saúde e, ao mesmo tempo, assegurar que as mulheres e meninas tenham igual acesso aos serviços, atividades que têm como principal objetivo promover a investigação dentro de um determinado âmbito, e, ao mesmo tempo garantir que os investigadores de ambos os sexos são igualmente representados.</t>
  </si>
  <si>
    <t>Igualdade de Género não faz parte nem dos objetivos nem dos resultados do Projeto</t>
  </si>
  <si>
    <t>A documentação do projeto identifica explicitamente que a igualdade de género é um dos principais objetivos do projeto. Exemplos: Atividades de sensibilização do público sobre as questões de igualdade de género, atividades para combatera violência baseada no género. Atribuir código de 2 a todos os projetos implementados por organizações de mulheres para a igualdade, redes e instituições.</t>
  </si>
  <si>
    <t>Anti-corrupção não é um objetivo nem um dos resultados esperados do projeto.</t>
  </si>
  <si>
    <t>A documentação do projeto menciona a anti-corrupção como resultado provável do projeto, ou a anti-curropção é especificamente dirigida a uma das atividades do projeto. Exemplos: Atividades que têm como seu principal objetivo a aumentar a conscencialização sobre práticas de corrupção. Formação para funcionários públicos sobre o risco de corrupção. Atividades que têm como objetivo principal o combate à corrupção.</t>
  </si>
  <si>
    <t>A documentação do projeto identifica explicitamente que a anti-corrupção é um dos principais objetivos do projeto. Exemplos: Atividades de sensibilização do público sobre questões de anti-corrupção, atividades para combater a corrupção.</t>
  </si>
  <si>
    <t>Instruções - Formulário de Candidatura</t>
  </si>
  <si>
    <t xml:space="preserve">Número de serviços na plataforma de partilha Nacional de Dados de Observação da Terra, ligando Kopernicus, CleanSeaNet e Meteo e serviços de modelação e previsão associados </t>
  </si>
  <si>
    <t xml:space="preserve"> - Outros</t>
  </si>
  <si>
    <t>g) Custos decorrentes diretamente das condições impostas pelo contrato de financiamento do projeto</t>
  </si>
  <si>
    <t>Projeto é abrangido por:</t>
  </si>
  <si>
    <r>
      <rPr>
        <b/>
        <sz val="10"/>
        <rFont val="Comic Sans MS"/>
        <family val="4"/>
      </rPr>
      <t>Investimento Total</t>
    </r>
    <r>
      <rPr>
        <sz val="10"/>
        <rFont val="Comic Sans MS"/>
        <family val="4"/>
      </rPr>
      <t xml:space="preserve">
Custo total estimado para o projeto deve incluir o total da despesa elegível acrescido da despesa não elegível que seja indispensável à prossecução dos objetivos do projeto.</t>
    </r>
  </si>
  <si>
    <r>
      <rPr>
        <b/>
        <sz val="10"/>
        <rFont val="Comic Sans MS"/>
        <family val="4"/>
      </rPr>
      <t>Investimento Elegível</t>
    </r>
    <r>
      <rPr>
        <sz val="10"/>
        <rFont val="Comic Sans MS"/>
        <family val="4"/>
      </rPr>
      <t xml:space="preserve">
Considera-se investimento elegível toda a despesa perfeitamente identificada e claramente associada à concretização de um projeto, e cuja natureza e período de realização respeitarem a regulamentação do Regulamento do MFEEE, bem como respeita as demais regras nacionais e comunitárias aplicáveis.</t>
    </r>
  </si>
  <si>
    <r>
      <rPr>
        <b/>
        <sz val="10"/>
        <rFont val="Comic Sans MS"/>
        <family val="4"/>
      </rPr>
      <t>Taxa de Financiamento</t>
    </r>
    <r>
      <rPr>
        <sz val="10"/>
        <rFont val="Comic Sans MS"/>
        <family val="4"/>
      </rPr>
      <t xml:space="preserve">
Percentual a ser aplicado ao investimento elegível para determinar o valor do Fundo a financiar.</t>
    </r>
  </si>
  <si>
    <r>
      <rPr>
        <b/>
        <sz val="10"/>
        <rFont val="Comic Sans MS"/>
        <family val="4"/>
      </rPr>
      <t>Financiamento solicitado</t>
    </r>
    <r>
      <rPr>
        <sz val="10"/>
        <rFont val="Comic Sans MS"/>
        <family val="4"/>
      </rPr>
      <t xml:space="preserve">
Montante do financiamento que o promotor pretende receber. O valor do financiamento deve ter duas casas decimais.</t>
    </r>
  </si>
  <si>
    <r>
      <rPr>
        <b/>
        <sz val="10"/>
        <rFont val="Comic Sans MS"/>
        <family val="4"/>
      </rPr>
      <t>Financiamento do Promotor</t>
    </r>
    <r>
      <rPr>
        <sz val="10"/>
        <rFont val="Comic Sans MS"/>
        <family val="4"/>
      </rPr>
      <t xml:space="preserve">
É a diferença entre o investimento total e o  valor do financiamento solicitado (valor não co-financiado).
</t>
    </r>
  </si>
  <si>
    <r>
      <t xml:space="preserve">Selecione o tipo de pesquisa que mais se aproxima da área de intervenção do Projeto de Investigação. 
</t>
    </r>
    <r>
      <rPr>
        <b/>
        <sz val="10"/>
        <rFont val="Comic Sans MS"/>
        <family val="4"/>
      </rPr>
      <t>Investigação básica:</t>
    </r>
    <r>
      <rPr>
        <sz val="10"/>
        <rFont val="Comic Sans MS"/>
        <family val="4"/>
      </rPr>
      <t xml:space="preserve">  trabalho exprimental ou teórico realizado principalmente para adquirir novos conhecimentos sobre fenómenos e factos observáveis​​, sem qualquer aplicação particular ou uso previsto. 
</t>
    </r>
    <r>
      <rPr>
        <b/>
        <sz val="10"/>
        <rFont val="Comic Sans MS"/>
        <family val="4"/>
      </rPr>
      <t>Investigação aplicada:</t>
    </r>
    <r>
      <rPr>
        <sz val="10"/>
        <rFont val="Comic Sans MS"/>
        <family val="4"/>
      </rPr>
      <t xml:space="preserve"> investigação original realizada com o objetivo de adquirir novos conhecimentos. É, no entanto, dirigida para um fim ou objetivo prático específico. 
</t>
    </r>
    <r>
      <rPr>
        <b/>
        <sz val="10"/>
        <rFont val="Comic Sans MS"/>
        <family val="4"/>
      </rPr>
      <t>Desenvolvimento exprimental:</t>
    </r>
    <r>
      <rPr>
        <sz val="10"/>
        <rFont val="Comic Sans MS"/>
        <family val="4"/>
      </rPr>
      <t xml:space="preserve"> é um trabalho sistemático, com base em conhecimentos existentes obtidos graças à investigação e/ou experiência prática, que é dirigido à produção de novos materiais, produtos ou serviços, para a instalação de novos processos, sistemas e serviços, ou para melhorar substancialmente os já produzidos ou instalados.</t>
    </r>
  </si>
  <si>
    <r>
      <rPr>
        <b/>
        <sz val="10"/>
        <rFont val="Comic Sans MS"/>
        <family val="4"/>
      </rPr>
      <t>Situação regularizada perante a Administração Fiscal e Segurança Social</t>
    </r>
    <r>
      <rPr>
        <sz val="10"/>
        <rFont val="Comic Sans MS"/>
        <family val="4"/>
      </rPr>
      <t xml:space="preserve">
O promotor tem que comprovar que aquando da apresentação da proposta de Projecto  tem a situação regularizada com as Finanças e a Segurança Social.
</t>
    </r>
  </si>
  <si>
    <t xml:space="preserve">Annual </t>
  </si>
  <si>
    <t>Monthly</t>
  </si>
  <si>
    <t>Project Period (months) =</t>
  </si>
  <si>
    <t>(deve ser apresentada documentação/justificação que demonstre  a necessidade do adiantamento)</t>
  </si>
  <si>
    <t>Nota: Os números financeiros do formulário devem ser expressos em euros, às unidades, a preços correntes</t>
  </si>
  <si>
    <t>f)Medidas do Projeto</t>
  </si>
  <si>
    <t>g) Informação específica para projetos de investigação</t>
  </si>
  <si>
    <t>Rubrica de Despesa</t>
  </si>
  <si>
    <t>h) Programação Financeira Anual, por Rubrica de Despesa</t>
  </si>
  <si>
    <t xml:space="preserve">e) Custos com consumíveis </t>
  </si>
  <si>
    <t>Programação Anual - Despesas Elegíveis</t>
  </si>
  <si>
    <t>Contrapartida Nacional (do promotor e/ou parceiros)</t>
  </si>
  <si>
    <t>OE (Orçamento de Estado)</t>
  </si>
  <si>
    <t>AL (Administração Local)</t>
  </si>
  <si>
    <t>RA (Regiões Autónomas)</t>
  </si>
  <si>
    <t>EP (Empresa Pública)</t>
  </si>
  <si>
    <t>Outras</t>
  </si>
  <si>
    <t>Privado</t>
  </si>
  <si>
    <t>Sub-Total Contrapartida Nacional</t>
  </si>
  <si>
    <t>=</t>
  </si>
  <si>
    <t>€</t>
  </si>
  <si>
    <t>Selecione uma medida principal (P) e duas medidas secundárias (S) no máximo</t>
  </si>
  <si>
    <t>nº months</t>
  </si>
  <si>
    <t>Código do Projeto:</t>
  </si>
  <si>
    <t>Designação do Projeto:</t>
  </si>
  <si>
    <t>ORÇAMENTO DO PROJETO</t>
  </si>
  <si>
    <t>Euros €</t>
  </si>
  <si>
    <t>Rubricas do Orçamento</t>
  </si>
  <si>
    <t>Parceiros</t>
  </si>
  <si>
    <t>Descrição</t>
  </si>
  <si>
    <t>Preço unitário</t>
  </si>
  <si>
    <t>Unidades</t>
  </si>
  <si>
    <t>Custo total</t>
  </si>
  <si>
    <t>Custo total Não Elegível</t>
  </si>
  <si>
    <t>Custo total Elegível</t>
  </si>
  <si>
    <t>MFEEE</t>
  </si>
  <si>
    <t>Contrapartida do Promotor/Parceiro</t>
  </si>
  <si>
    <t>Despesas Elegíveis - Programação Plurianual</t>
  </si>
  <si>
    <t>____%</t>
  </si>
  <si>
    <t>______%</t>
  </si>
  <si>
    <t>Promotor do Projeto</t>
  </si>
  <si>
    <t>Parceiro 1</t>
  </si>
  <si>
    <t>Parceiro 2</t>
  </si>
  <si>
    <t>Sub-Total a)</t>
  </si>
  <si>
    <t>Sub-Total b)</t>
  </si>
  <si>
    <t>Sub-Total c)</t>
  </si>
  <si>
    <t>Sub-Total d)</t>
  </si>
  <si>
    <t>Sub-Total e)</t>
  </si>
  <si>
    <t>f) Os custos decorrentes de outros contratos celebrados</t>
  </si>
  <si>
    <t>Sub-Total f)</t>
  </si>
  <si>
    <t>Sub-Total g)</t>
  </si>
  <si>
    <t>Sub-Total h)</t>
  </si>
  <si>
    <t>i) Custos Indiretos</t>
  </si>
  <si>
    <t>Sub-Total i)</t>
  </si>
  <si>
    <t>TOTAL - Promotor do Projeto</t>
  </si>
  <si>
    <t>TOTAL - Parceiro 1</t>
  </si>
  <si>
    <t>TOTAL - Parceiro 2</t>
  </si>
  <si>
    <t xml:space="preserve">CRONOGRAMA FÍSICO </t>
  </si>
  <si>
    <t>PRINCIPAIS AÇÕES A DESENVOLVER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</si>
  <si>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</si>
  <si>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</si>
  <si>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</si>
  <si>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</si>
  <si>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</si>
  <si>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</si>
  <si>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</si>
  <si>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</si>
  <si>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</si>
  <si>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</si>
  <si>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</si>
  <si>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</si>
  <si>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CRONOGRAMA FINANCEIRO</t>
  </si>
  <si>
    <t xml:space="preserve">
 11 - SUSTENTABILIDADE DO PROJETO (para projetos de natureza material)
</t>
  </si>
  <si>
    <t xml:space="preserve">
a) Informar como serão assegurados os custos de gestão/manuenção/exploração do projeto?</t>
  </si>
  <si>
    <t>b) Trata-se de um projeto gerador de receitas?</t>
  </si>
  <si>
    <t>c) Existe algum benefício económico (poupança de custos ou aumento de proveitos) pelo facto de receber comparticipação financeira?</t>
  </si>
  <si>
    <t xml:space="preserve">Indique sucintamente as medidas previstas para a publicidade e divulgação do projeto de Acordo com o Anexo 4 do Regulamento do MFEEE 2009-2014
</t>
  </si>
  <si>
    <t>i) Programação Financeira Anual, por Fontes de Financiamento</t>
  </si>
  <si>
    <t>j) Ligações com outros Projetos</t>
  </si>
  <si>
    <t>k) Âmbito Geográfico</t>
  </si>
  <si>
    <t>f) Medidas do Projeto</t>
  </si>
  <si>
    <t>Artigo 7.4, nº 1, alínea ___)</t>
  </si>
  <si>
    <t>Artigo 7.4, nº 1,  alínea ___)</t>
  </si>
  <si>
    <t>De acordo com o Regulamento do MFEEE 2009-2014 são considerados custos diretos, todas as despesas que são identificados pelo  Promotor e / ou parceiro do projecto, de acordo com os seus princípios contabilísticos e regras internas, como despesas específicas directamente relacionadas com a execução do projeto e que podem, portanto, ser directamente imputadas ao projeto. (vêr artigo 7.3 do Regulamento MFEEE 2009-2014).
Custos Indiretos - Aplicação do Artigo 7.4 do Regulamento MFEEE 2009-2014. Para as situações em que se aplica a alínea b) do nº 1 deve ser utilizada a metodologia disponibilizada em: "Guidelines - Custos Indiretos": http://www.dgpm.mam.gov.pt/Pages/eea_grants_documentos.aspx</t>
  </si>
  <si>
    <t>K) Âmbito Geográfico</t>
  </si>
  <si>
    <t>Usar o sistema de codificação NUTS Standart, de acordo com o DL nº 46/89, de 15 de fevereiro. Identificar a área geográfica que melhor descreve onde o resultado do projeto faz efeito. Aplicar a codificação ao nível mais baixo possível nível. A meta geográfica não tem que coincidir com a localização da sede do promotor do projecto. 
NUT I - consiste em três unidades, correspondentes ao território do continente e de cada uma das Regiões Autónomas dos Açores e da Madeira; 
NUT II - constituído por sete unidades, cinco das quais no continente (Norte, Centro, Lisboa, Alentejo e Algarve) e duas nos territórios dos Açores e da Madeira; 
NUT III - composta por 30 unidades, das quais 28 no continente e 2 correspondentes aos Açores e à Madeira.</t>
  </si>
  <si>
    <r>
      <t xml:space="preserve">Sustentabilidade do projeto </t>
    </r>
    <r>
      <rPr>
        <sz val="10"/>
        <rFont val="Comic Sans MS"/>
        <family val="4"/>
      </rPr>
      <t xml:space="preserve">
Responder às questões.
</t>
    </r>
  </si>
  <si>
    <r>
      <t xml:space="preserve">
Podem ser selecionadas no máximo três medidas (medida principal e/ou secundárias). 
Medida principal (P) = foco principal do projeto em termos de orçamento ou recursos humanos dedicados. 
Medida secundária (S) = outras medidas importantes
</t>
    </r>
    <r>
      <rPr>
        <b/>
        <sz val="10"/>
        <rFont val="Comic Sans MS"/>
        <family val="4"/>
      </rPr>
      <t>Investigação</t>
    </r>
    <r>
      <rPr>
        <sz val="10"/>
        <rFont val="Comic Sans MS"/>
        <family val="4"/>
      </rPr>
      <t xml:space="preserve">
Investigação e desenvolvimento (R &amp; D) compreendem o trabalho criativo realizado de forma sistemática, a fim de aumentar o conhecimento de ações, incluindo o conhecimento do homem, da cultura e da sociedade, bem como a utilização desse conjunto de conhecimentos em novas aplicações.
</t>
    </r>
    <r>
      <rPr>
        <b/>
        <sz val="10"/>
        <rFont val="Comic Sans MS"/>
        <family val="4"/>
      </rPr>
      <t xml:space="preserve">
Capacitação</t>
    </r>
    <r>
      <rPr>
        <sz val="10"/>
        <rFont val="Comic Sans MS"/>
        <family val="4"/>
      </rPr>
      <t xml:space="preserve">  
Capacidade dos indivíduos, das organizações e do sistema mais amplo ou ambiente, propício para pré-formar as suas funções de forma eficaz, eficiente e sustentável. A capacitação é definida como: 
(i) Desenvolvimento de recursos humanos, no contexto do desenvolvimento organizacional; 
(ii) Desenvolvimento institucional e organizacional, incluindo o desenvolvimento de sistemas, estruturas e de procedimentos, não só dentro das organizações, mas também a gestão das relações entre organizações e setores (público, privado e comunitário), e desenvolvimento da participação dos beneficiários (homens / mulheres ) 
(iii) Desenvolvimento de um ambiente favorável, com quadros legais apropriados.
</t>
    </r>
    <r>
      <rPr>
        <b/>
        <sz val="10"/>
        <rFont val="Comic Sans MS"/>
        <family val="4"/>
      </rPr>
      <t xml:space="preserve">
Educação e formação </t>
    </r>
    <r>
      <rPr>
        <sz val="10"/>
        <rFont val="Comic Sans MS"/>
        <family val="4"/>
      </rPr>
      <t xml:space="preserve">
Educação visando especificamente os indivíduos que são considerados como adultos pela sociedade a que pertencem para melhorar as suas qualificações técnicas ou profissionais, desenvolver ainda mais as suas habilidades, enriquecerem o seu conhecimento com o objetivo de concluir um nível de educação formal, ou a aquisição de conhecimentos, habilidades e competências num novo campo, ou para atualizar ou o conhecimento num campo particular. Inclui também a "educação continuada", "ensino recorrente" ou "educação de segundas oportunidades".</t>
    </r>
    <r>
      <rPr>
        <i/>
        <sz val="10"/>
        <rFont val="Comic Sans MS"/>
        <family val="4"/>
      </rPr>
      <t xml:space="preserve">
</t>
    </r>
    <r>
      <rPr>
        <b/>
        <sz val="10"/>
        <rFont val="Comic Sans MS"/>
        <family val="4"/>
      </rPr>
      <t xml:space="preserve">
</t>
    </r>
  </si>
  <si>
    <t>Selecione os indicadores dos lista em anexo - indicadores de resultados. Deverão ser tidos em conaideração os indicadores identificados nos Avisos.</t>
  </si>
  <si>
    <r>
      <rPr>
        <b/>
        <sz val="10"/>
        <rFont val="Comic Sans MS"/>
        <family val="4"/>
      </rPr>
      <t>Inscrição em orçamento</t>
    </r>
    <r>
      <rPr>
        <sz val="10"/>
        <rFont val="Comic Sans MS"/>
        <family val="4"/>
      </rPr>
      <t xml:space="preserve">
O promotor tem que comprovar que, aquando da apresentação da proposta de Projecto, tem o projecto inscrito em orçamento. Caso contrário apresentar declaração de compromisso assinada pelo responsável da entidade a declarar que o valor relativo à parte não comparticipada será assegurado e de que forma)
</t>
    </r>
  </si>
  <si>
    <t>CUSTOS INDIRETOS DO PROJETO - METODOLOGIA DE CÁLCULO (TAXA)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</si>
  <si>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Total dos Custos Diretos</t>
    </r>
  </si>
  <si>
    <t>Custos</t>
  </si>
  <si>
    <t>A = Total dos Custos Diretos Elegíveis</t>
  </si>
  <si>
    <t>A1 = Custos directos elegíveis relativos a subcontratação e os custos relativos a recursos disponibilizados por terceiros que não sejam utilizados nas instalações do promotor do projecto</t>
  </si>
  <si>
    <t>A2 = Total dos custos diretos elegíveis excluindo A1</t>
  </si>
  <si>
    <t>B = Valor da taxa fixa máxima (20%* A2)</t>
  </si>
  <si>
    <r>
      <t>2.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Total dos Custos Indiretos</t>
    </r>
  </si>
  <si>
    <r>
      <t xml:space="preserve">a) </t>
    </r>
    <r>
      <rPr>
        <b/>
        <sz val="11"/>
        <color indexed="8"/>
        <rFont val="Calibri"/>
        <family val="2"/>
      </rPr>
      <t>Custos de Instalações</t>
    </r>
  </si>
  <si>
    <t>eletricidade</t>
  </si>
  <si>
    <t>gaz</t>
  </si>
  <si>
    <t>ar condicionado</t>
  </si>
  <si>
    <t>água</t>
  </si>
  <si>
    <t>limpeza</t>
  </si>
  <si>
    <t>renda</t>
  </si>
  <si>
    <t>taxas</t>
  </si>
  <si>
    <r>
      <t xml:space="preserve">b) </t>
    </r>
    <r>
      <rPr>
        <b/>
        <sz val="11"/>
        <color indexed="8"/>
        <rFont val="Calibri"/>
        <family val="2"/>
      </rPr>
      <t>Custos Administrativos</t>
    </r>
  </si>
  <si>
    <t>telefone</t>
  </si>
  <si>
    <t>correspondência</t>
  </si>
  <si>
    <t>fotocopiadora</t>
  </si>
  <si>
    <t>estacionário</t>
  </si>
  <si>
    <t>materiais de escritório</t>
  </si>
  <si>
    <r>
      <t xml:space="preserve">c) </t>
    </r>
    <r>
      <rPr>
        <b/>
        <sz val="11"/>
        <color indexed="8"/>
        <rFont val="Calibri"/>
        <family val="2"/>
      </rPr>
      <t>Outros custos administrativos</t>
    </r>
  </si>
  <si>
    <t>Custos com o pessoal de apoio</t>
  </si>
  <si>
    <t>custos com dirigentes de topo não envolvidos diretamente no projeto</t>
  </si>
  <si>
    <t>ativos comumente usados</t>
  </si>
  <si>
    <t>C = Total dos Custos Gerais Indiretos</t>
  </si>
  <si>
    <t>D = Total dos Custos Gerais (proporcionais)</t>
  </si>
  <si>
    <t>E = Taxa Fixa Custos Gerais = D/A2 (%)</t>
  </si>
  <si>
    <t>F =Total dos custos indiretos afetos a outros projetos co-financiados (%)</t>
  </si>
  <si>
    <t>Aceitável</t>
  </si>
  <si>
    <t>Verificação durante o processo de seleção</t>
  </si>
  <si>
    <t>* - Escolha um dos seguintes métodos</t>
  </si>
  <si>
    <t>Tipos de métodos (formulas)</t>
  </si>
  <si>
    <t xml:space="preserve">A  entidade  executora   deste  projecto  declara  que  são  verdadeiras  todas as  informações  do presente formulário e respectivos anexos, compromete-se a inscrever no seu orçamento as verbas necessárias  à execução  do  projecto  de  acordo  com os  valores e  programação indicada, bem como, a cumprir todos os procedimentos legais em matéria  de concorrência, ambiente, contratos públicos e os relativos à publicidade previstos no Regulamento do EEA Grants 2009-2014.
</t>
  </si>
  <si>
    <t>I) Método de repartição baseado no número de pessoas que trabalham em exclusivo para o projeto</t>
  </si>
  <si>
    <t>Número de pessoas que trabalham em exclusivo para o projeto/número de pessoas que trabalham na organização ou unidade * 100 = % número de pessoas que trabalham em exclusivo para o projeto</t>
  </si>
  <si>
    <r>
      <t xml:space="preserve"> Nota: </t>
    </r>
    <r>
      <rPr>
        <sz val="11"/>
        <color indexed="8"/>
        <rFont val="Calibri"/>
        <family val="2"/>
      </rPr>
      <t>Esta fórmula deverá ser utilizada apenas se as pessoas trabalharem para o projeto a tempo inteiro (100%)</t>
    </r>
  </si>
  <si>
    <t>II) Método de repartição baseado no número de pessoas que trabalham em exclusivo para o projeto, por um período de tempo</t>
  </si>
  <si>
    <t>Tempo que as pessoas trabalham em exclusivo para o projeto (dias/semanas) / ano inteiro (dias/semanas) * 100 = % de tempo que as pessoas trabalham em exclusivo para o projeto</t>
  </si>
  <si>
    <r>
      <t xml:space="preserve">Percentagem de repartição = </t>
    </r>
    <r>
      <rPr>
        <sz val="11"/>
        <color indexed="8"/>
        <rFont val="Calibri"/>
        <family val="2"/>
      </rPr>
      <t>% número de pessoas que trabalha em exclusivo para o projeto * % de tempo que as pessoas trabalham em exclusivo para o projeto</t>
    </r>
  </si>
  <si>
    <r>
      <t xml:space="preserve">Nota: </t>
    </r>
    <r>
      <rPr>
        <sz val="11"/>
        <color indexed="8"/>
        <rFont val="Calibri"/>
        <family val="2"/>
      </rPr>
      <t>Esta fórmula deverá ser utilizada se a duração do projeto for inferior a um ano inteiro</t>
    </r>
  </si>
  <si>
    <t>III) Método de repartição baseado no número de horas de trabalho utilizadas no projeto</t>
  </si>
  <si>
    <t>Número de horas de trabalho utilizadas no projeto/ número de horas de trabalho no total na organização ou unidade * 100 = % número de horas de trabalho utilizadas no projeto</t>
  </si>
  <si>
    <r>
      <t xml:space="preserve">Nota: </t>
    </r>
    <r>
      <rPr>
        <sz val="11"/>
        <color indexed="8"/>
        <rFont val="Calibri"/>
        <family val="2"/>
      </rPr>
      <t>Esta fórmula deverá ser utilizada se as pessoas trabalharem a tempo parcial para o projeto</t>
    </r>
  </si>
  <si>
    <t>IV) Método de repartição baseado no espaço ou área utilizada</t>
  </si>
  <si>
    <t>Superfície utilizada pelo pessoal que trabalha para o projeto/superfície da organização ou unidade * 100 = % espaço utilizado</t>
  </si>
  <si>
    <t>V) Método de repartição baseada no espaço ou área utilizada por um período de tempo</t>
  </si>
  <si>
    <t>Tempo de utilização do espaço (dias/semanas) / tempo disponível (dias/semanas) * 100 = % de tempo de utilização do espaço</t>
  </si>
  <si>
    <r>
      <t xml:space="preserve">Percentagem de repartição = </t>
    </r>
    <r>
      <rPr>
        <sz val="11"/>
        <color indexed="8"/>
        <rFont val="Calibri"/>
        <family val="2"/>
      </rPr>
      <t>% de espaço utilizado * % de tempo de utilização do espaço</t>
    </r>
  </si>
  <si>
    <r>
      <t xml:space="preserve">Nota: </t>
    </r>
    <r>
      <rPr>
        <sz val="11"/>
        <color indexed="8"/>
        <rFont val="Calibri"/>
        <family val="2"/>
      </rPr>
      <t>Esta fórmula deverá ser utilizada se o tempo de projeto for inferior a um ano inteiro</t>
    </r>
  </si>
  <si>
    <t>VI) Outro método de repartição (especificar)</t>
  </si>
  <si>
    <t>(pessoas afetas ao projeto)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</si>
</sst>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Esc.&quot;_-;\-* #,##0.00\ &quot;Esc.&quot;_-;_-* &quot;-&quot;??\ &quot;Esc.&quot;_-;_-@_-"/>
    <numFmt numFmtId="165" formatCode="&quot;Sim&quot;;&quot;Sim&quot;;&quot;Não&quot;"/>
    <numFmt numFmtId="166" formatCode="&quot;Verdadeiro&quot;;&quot;Verdadeiro&quot;;&quot;Falso&quot;"/>
    <numFmt numFmtId="167" formatCode="&quot;Activado&quot;;&quot;Activado&quot;;&quot;Desactivado&quot;"/>
    <numFmt numFmtId="168" formatCode="[$€-2]\ #,##0.00_);[Red]\([$€-2]\ #,##0.00\)"/>
    <numFmt numFmtId="169" formatCode="#,##0\ &quot;€&quot;"/>
    <numFmt numFmtId="170" formatCode="#,##0.00\ &quot;€&quot;"/>
    <numFmt numFmtId="171" formatCode="#,##0.00\ _€"/>
    <numFmt numFmtId="172" formatCode="&quot;Ativado&quot;;&quot;Ativado&quot;;&quot;Desativado&quot;"/>
    <numFmt numFmtId="173" formatCode="#,##0\ _€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9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u val="single"/>
      <sz val="8"/>
      <name val="Comic Sans MS"/>
      <family val="4"/>
    </font>
    <font>
      <b/>
      <sz val="10"/>
      <name val="Comic Sans MS"/>
      <family val="4"/>
    </font>
    <font>
      <i/>
      <sz val="8"/>
      <name val="Comic Sans MS"/>
      <family val="4"/>
    </font>
    <font>
      <b/>
      <i/>
      <sz val="8"/>
      <name val="Comic Sans MS"/>
      <family val="4"/>
    </font>
    <font>
      <vertAlign val="superscript"/>
      <sz val="8"/>
      <name val="Comic Sans MS"/>
      <family val="4"/>
    </font>
    <font>
      <sz val="8"/>
      <color indexed="62"/>
      <name val="Comic Sans MS"/>
      <family val="4"/>
    </font>
    <font>
      <b/>
      <vertAlign val="superscript"/>
      <sz val="8"/>
      <name val="Comic Sans MS"/>
      <family val="4"/>
    </font>
    <font>
      <b/>
      <sz val="14"/>
      <name val="Comic Sans MS"/>
      <family val="4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Comic Sans MS"/>
      <family val="4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name val="Comic Sans MS"/>
      <family val="4"/>
    </font>
    <font>
      <b/>
      <sz val="11"/>
      <name val="Comic Sans MS"/>
      <family val="4"/>
    </font>
    <font>
      <sz val="10"/>
      <name val="Comic Sans MS"/>
      <family val="4"/>
    </font>
    <font>
      <sz val="10"/>
      <color indexed="62"/>
      <name val="Comic Sans MS"/>
      <family val="4"/>
    </font>
    <font>
      <i/>
      <sz val="10"/>
      <name val="Comic Sans MS"/>
      <family val="4"/>
    </font>
    <font>
      <b/>
      <i/>
      <sz val="10"/>
      <name val="Comic Sans MS"/>
      <family val="4"/>
    </font>
    <font>
      <sz val="8"/>
      <name val="Arial"/>
      <family val="2"/>
    </font>
    <font>
      <sz val="12"/>
      <name val="Comic Sans MS"/>
      <family val="4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entury Schoolbook"/>
      <family val="1"/>
    </font>
    <font>
      <b/>
      <sz val="10"/>
      <color indexed="8"/>
      <name val="Century Schoolbook"/>
      <family val="1"/>
    </font>
    <font>
      <sz val="8"/>
      <color indexed="8"/>
      <name val="Century Schoolbook"/>
      <family val="1"/>
    </font>
    <font>
      <b/>
      <sz val="14"/>
      <color indexed="8"/>
      <name val="Century Schoolbook"/>
      <family val="1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entury Schoolbook"/>
      <family val="1"/>
    </font>
    <font>
      <b/>
      <sz val="10"/>
      <color theme="1"/>
      <name val="Century Schoolbook"/>
      <family val="1"/>
    </font>
    <font>
      <sz val="8"/>
      <color theme="1"/>
      <name val="Century Schoolbook"/>
      <family val="1"/>
    </font>
    <font>
      <b/>
      <sz val="14"/>
      <color theme="1"/>
      <name val="Century Schoolbook"/>
      <family val="1"/>
    </font>
    <font>
      <b/>
      <sz val="10"/>
      <color theme="0"/>
      <name val="Arial"/>
      <family val="2"/>
    </font>
    <font>
      <sz val="9"/>
      <color rgb="FF00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/>
      <right/>
      <top/>
      <bottom style="double"/>
    </border>
    <border>
      <left/>
      <right/>
      <top/>
      <bottom style="thin"/>
    </border>
    <border>
      <left/>
      <right style="double"/>
      <top/>
      <bottom/>
    </border>
    <border>
      <left/>
      <right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double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double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double"/>
      <bottom style="double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0" borderId="4" applyNumberFormat="0" applyAlignment="0" applyProtection="0"/>
    <xf numFmtId="0" fontId="70" fillId="0" borderId="5" applyNumberForma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71" fillId="27" borderId="0" applyNumberFormat="0" applyBorder="0" applyAlignment="0" applyProtection="0"/>
    <xf numFmtId="0" fontId="72" fillId="28" borderId="4" applyNumberFormat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76" fillId="20" borderId="7" applyNumberFormat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2" borderId="9" applyNumberFormat="0" applyAlignment="0" applyProtection="0"/>
    <xf numFmtId="43" fontId="0" fillId="0" borderId="0" applyFont="0" applyFill="0" applyBorder="0" applyAlignment="0" applyProtection="0"/>
  </cellStyleXfs>
  <cellXfs count="88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0" xfId="0" applyFont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9" fontId="5" fillId="0" borderId="0" xfId="54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11" fillId="0" borderId="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9" fillId="0" borderId="0" xfId="0" applyFont="1" applyBorder="1" applyAlignment="1">
      <alignment vertical="justify" wrapText="1"/>
    </xf>
    <xf numFmtId="0" fontId="4" fillId="0" borderId="10" xfId="0" applyFont="1" applyBorder="1" applyAlignment="1">
      <alignment/>
    </xf>
    <xf numFmtId="0" fontId="7" fillId="0" borderId="0" xfId="47" applyFont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2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9" xfId="0" applyFont="1" applyBorder="1" applyAlignment="1">
      <alignment/>
    </xf>
    <xf numFmtId="0" fontId="4" fillId="0" borderId="0" xfId="0" applyFont="1" applyBorder="1" applyAlignment="1">
      <alignment horizontal="justify" wrapText="1"/>
    </xf>
    <xf numFmtId="0" fontId="4" fillId="0" borderId="12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169" fontId="4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2" fillId="0" borderId="30" xfId="0" applyFont="1" applyBorder="1" applyAlignment="1">
      <alignment horizontal="center" vertical="center" wrapText="1"/>
    </xf>
    <xf numFmtId="3" fontId="82" fillId="0" borderId="30" xfId="0" applyNumberFormat="1" applyFont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5" fillId="0" borderId="0" xfId="0" applyFont="1" applyBorder="1" applyAlignment="1">
      <alignment horizontal="left" wrapText="1"/>
    </xf>
    <xf numFmtId="0" fontId="80" fillId="0" borderId="0" xfId="0" applyFont="1" applyAlignment="1">
      <alignment/>
    </xf>
    <xf numFmtId="0" fontId="80" fillId="0" borderId="0" xfId="0" applyFont="1" applyAlignment="1">
      <alignment horizontal="left" vertical="center" indent="5"/>
    </xf>
    <xf numFmtId="0" fontId="0" fillId="0" borderId="10" xfId="0" applyBorder="1" applyAlignment="1">
      <alignment horizontal="left" vertical="center" wrapText="1"/>
    </xf>
    <xf numFmtId="170" fontId="0" fillId="0" borderId="10" xfId="0" applyNumberFormat="1" applyBorder="1" applyAlignment="1">
      <alignment horizontal="right" vertical="center"/>
    </xf>
    <xf numFmtId="170" fontId="0" fillId="0" borderId="0" xfId="0" applyNumberFormat="1" applyBorder="1" applyAlignment="1">
      <alignment horizontal="right" vertical="center"/>
    </xf>
    <xf numFmtId="170" fontId="0" fillId="0" borderId="0" xfId="0" applyNumberFormat="1" applyAlignment="1">
      <alignment/>
    </xf>
    <xf numFmtId="0" fontId="80" fillId="0" borderId="10" xfId="0" applyFont="1" applyBorder="1" applyAlignment="1">
      <alignment vertical="center" wrapText="1"/>
    </xf>
    <xf numFmtId="170" fontId="80" fillId="0" borderId="10" xfId="0" applyNumberFormat="1" applyFont="1" applyBorder="1" applyAlignment="1">
      <alignment vertical="center"/>
    </xf>
    <xf numFmtId="170" fontId="80" fillId="0" borderId="0" xfId="0" applyNumberFormat="1" applyFont="1" applyBorder="1" applyAlignment="1">
      <alignment vertical="center"/>
    </xf>
    <xf numFmtId="170" fontId="80" fillId="12" borderId="10" xfId="0" applyNumberFormat="1" applyFont="1" applyFill="1" applyBorder="1" applyAlignment="1">
      <alignment vertical="center"/>
    </xf>
    <xf numFmtId="170" fontId="80" fillId="0" borderId="0" xfId="0" applyNumberFormat="1" applyFont="1" applyFill="1" applyBorder="1" applyAlignment="1">
      <alignment vertical="center"/>
    </xf>
    <xf numFmtId="170" fontId="80" fillId="0" borderId="10" xfId="0" applyNumberFormat="1" applyFont="1" applyBorder="1" applyAlignment="1">
      <alignment horizontal="right" vertical="center"/>
    </xf>
    <xf numFmtId="9" fontId="80" fillId="0" borderId="10" xfId="0" applyNumberFormat="1" applyFont="1" applyBorder="1" applyAlignment="1">
      <alignment horizontal="right" vertical="center"/>
    </xf>
    <xf numFmtId="9" fontId="0" fillId="0" borderId="10" xfId="0" applyNumberFormat="1" applyBorder="1" applyAlignment="1">
      <alignment horizontal="right" vertical="center"/>
    </xf>
    <xf numFmtId="10" fontId="80" fillId="0" borderId="0" xfId="0" applyNumberFormat="1" applyFont="1" applyBorder="1" applyAlignment="1">
      <alignment vertical="center"/>
    </xf>
    <xf numFmtId="0" fontId="8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/>
    </xf>
    <xf numFmtId="0" fontId="85" fillId="33" borderId="31" xfId="0" applyFont="1" applyFill="1" applyBorder="1" applyAlignment="1">
      <alignment horizontal="center" vertical="center" wrapText="1"/>
    </xf>
    <xf numFmtId="0" fontId="85" fillId="33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6" fillId="34" borderId="33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4" xfId="0" applyFont="1" applyBorder="1" applyAlignment="1">
      <alignment horizontal="justify"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left" vertical="top"/>
    </xf>
    <xf numFmtId="0" fontId="32" fillId="0" borderId="14" xfId="0" applyFont="1" applyBorder="1" applyAlignment="1">
      <alignment horizontal="left" vertical="top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0" xfId="0" applyFont="1" applyBorder="1" applyAlignment="1">
      <alignment wrapText="1"/>
    </xf>
    <xf numFmtId="0" fontId="32" fillId="0" borderId="14" xfId="0" applyFont="1" applyBorder="1" applyAlignment="1">
      <alignment/>
    </xf>
    <xf numFmtId="0" fontId="33" fillId="0" borderId="0" xfId="0" applyFont="1" applyAlignment="1">
      <alignment/>
    </xf>
    <xf numFmtId="0" fontId="32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32" fillId="0" borderId="0" xfId="0" applyFont="1" applyBorder="1" applyAlignment="1">
      <alignment vertical="center" wrapText="1"/>
    </xf>
    <xf numFmtId="0" fontId="34" fillId="0" borderId="0" xfId="0" applyFont="1" applyBorder="1" applyAlignment="1">
      <alignment/>
    </xf>
    <xf numFmtId="169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 vertical="top" wrapText="1"/>
    </xf>
    <xf numFmtId="0" fontId="32" fillId="0" borderId="14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32" fillId="0" borderId="19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32" fillId="0" borderId="14" xfId="0" applyFont="1" applyBorder="1" applyAlignment="1">
      <alignment vertical="top" wrapText="1"/>
    </xf>
    <xf numFmtId="0" fontId="8" fillId="0" borderId="11" xfId="0" applyFont="1" applyBorder="1" applyAlignment="1">
      <alignment/>
    </xf>
    <xf numFmtId="3" fontId="32" fillId="0" borderId="14" xfId="50" applyNumberFormat="1" applyFont="1" applyBorder="1" applyAlignment="1" applyProtection="1">
      <alignment vertical="center"/>
      <protection locked="0"/>
    </xf>
    <xf numFmtId="3" fontId="32" fillId="0" borderId="14" xfId="5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32" fillId="0" borderId="0" xfId="5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32" fillId="0" borderId="0" xfId="0" applyFont="1" applyBorder="1" applyAlignment="1">
      <alignment horizontal="right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vertical="center" wrapText="1"/>
      <protection locked="0"/>
    </xf>
    <xf numFmtId="0" fontId="32" fillId="0" borderId="11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0" xfId="0" applyFont="1" applyFill="1" applyAlignment="1">
      <alignment/>
    </xf>
    <xf numFmtId="0" fontId="35" fillId="0" borderId="0" xfId="0" applyFont="1" applyBorder="1" applyAlignment="1">
      <alignment horizontal="center"/>
    </xf>
    <xf numFmtId="0" fontId="32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/>
    </xf>
    <xf numFmtId="0" fontId="32" fillId="0" borderId="12" xfId="0" applyFont="1" applyBorder="1" applyAlignment="1">
      <alignment vertical="center" wrapText="1"/>
    </xf>
    <xf numFmtId="0" fontId="32" fillId="0" borderId="20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32" fillId="0" borderId="27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26" xfId="0" applyFont="1" applyBorder="1" applyAlignment="1">
      <alignment horizontal="left" vertical="center"/>
    </xf>
    <xf numFmtId="0" fontId="32" fillId="0" borderId="27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2" fillId="0" borderId="27" xfId="0" applyFont="1" applyBorder="1" applyAlignment="1">
      <alignment/>
    </xf>
    <xf numFmtId="0" fontId="32" fillId="0" borderId="28" xfId="0" applyFont="1" applyBorder="1" applyAlignment="1">
      <alignment/>
    </xf>
    <xf numFmtId="0" fontId="32" fillId="0" borderId="13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3" fillId="0" borderId="11" xfId="0" applyFont="1" applyBorder="1" applyAlignment="1">
      <alignment/>
    </xf>
    <xf numFmtId="0" fontId="32" fillId="0" borderId="11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2" fillId="0" borderId="11" xfId="0" applyFont="1" applyBorder="1" applyAlignment="1">
      <alignment wrapText="1"/>
    </xf>
    <xf numFmtId="0" fontId="85" fillId="1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88" fillId="35" borderId="34" xfId="0" applyFont="1" applyFill="1" applyBorder="1" applyAlignment="1">
      <alignment vertical="center"/>
    </xf>
    <xf numFmtId="0" fontId="88" fillId="35" borderId="10" xfId="0" applyFont="1" applyFill="1" applyBorder="1" applyAlignment="1">
      <alignment vertical="center"/>
    </xf>
    <xf numFmtId="0" fontId="88" fillId="35" borderId="35" xfId="0" applyFont="1" applyFill="1" applyBorder="1" applyAlignment="1">
      <alignment vertical="center"/>
    </xf>
    <xf numFmtId="0" fontId="88" fillId="0" borderId="36" xfId="0" applyFont="1" applyBorder="1" applyAlignment="1">
      <alignment vertical="center"/>
    </xf>
    <xf numFmtId="0" fontId="88" fillId="0" borderId="34" xfId="0" applyFont="1" applyBorder="1" applyAlignment="1">
      <alignment vertical="center"/>
    </xf>
    <xf numFmtId="0" fontId="88" fillId="0" borderId="10" xfId="0" applyFont="1" applyBorder="1" applyAlignment="1">
      <alignment vertical="center"/>
    </xf>
    <xf numFmtId="0" fontId="88" fillId="0" borderId="35" xfId="0" applyFont="1" applyBorder="1" applyAlignment="1">
      <alignment vertical="center"/>
    </xf>
    <xf numFmtId="0" fontId="87" fillId="0" borderId="37" xfId="0" applyFont="1" applyBorder="1" applyAlignment="1">
      <alignment vertical="center" wrapText="1"/>
    </xf>
    <xf numFmtId="0" fontId="87" fillId="0" borderId="34" xfId="0" applyFont="1" applyBorder="1" applyAlignment="1">
      <alignment vertical="center"/>
    </xf>
    <xf numFmtId="0" fontId="87" fillId="0" borderId="10" xfId="0" applyFont="1" applyBorder="1" applyAlignment="1">
      <alignment vertical="center"/>
    </xf>
    <xf numFmtId="0" fontId="87" fillId="0" borderId="10" xfId="0" applyFont="1" applyFill="1" applyBorder="1" applyAlignment="1">
      <alignment vertical="center"/>
    </xf>
    <xf numFmtId="0" fontId="88" fillId="0" borderId="10" xfId="0" applyFont="1" applyFill="1" applyBorder="1" applyAlignment="1">
      <alignment vertical="center"/>
    </xf>
    <xf numFmtId="0" fontId="87" fillId="0" borderId="35" xfId="0" applyFont="1" applyFill="1" applyBorder="1" applyAlignment="1">
      <alignment vertical="center"/>
    </xf>
    <xf numFmtId="0" fontId="87" fillId="0" borderId="34" xfId="0" applyFont="1" applyFill="1" applyBorder="1" applyAlignment="1">
      <alignment vertical="center"/>
    </xf>
    <xf numFmtId="0" fontId="88" fillId="0" borderId="35" xfId="0" applyFont="1" applyFill="1" applyBorder="1" applyAlignment="1">
      <alignment vertical="center"/>
    </xf>
    <xf numFmtId="0" fontId="88" fillId="0" borderId="34" xfId="0" applyFont="1" applyFill="1" applyBorder="1" applyAlignment="1">
      <alignment vertical="center"/>
    </xf>
    <xf numFmtId="0" fontId="87" fillId="0" borderId="37" xfId="0" applyFont="1" applyBorder="1" applyAlignment="1">
      <alignment vertical="center"/>
    </xf>
    <xf numFmtId="0" fontId="87" fillId="0" borderId="35" xfId="0" applyFont="1" applyBorder="1" applyAlignment="1">
      <alignment vertical="center"/>
    </xf>
    <xf numFmtId="0" fontId="87" fillId="0" borderId="38" xfId="0" applyFont="1" applyBorder="1" applyAlignment="1">
      <alignment vertical="center"/>
    </xf>
    <xf numFmtId="0" fontId="87" fillId="0" borderId="39" xfId="0" applyFont="1" applyBorder="1" applyAlignment="1">
      <alignment vertical="center"/>
    </xf>
    <xf numFmtId="0" fontId="87" fillId="0" borderId="40" xfId="0" applyFont="1" applyBorder="1" applyAlignment="1">
      <alignment vertical="center"/>
    </xf>
    <xf numFmtId="0" fontId="87" fillId="0" borderId="41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49" fontId="87" fillId="0" borderId="0" xfId="0" applyNumberFormat="1" applyFont="1" applyAlignment="1">
      <alignment vertical="center"/>
    </xf>
    <xf numFmtId="49" fontId="88" fillId="0" borderId="0" xfId="0" applyNumberFormat="1" applyFont="1" applyAlignment="1">
      <alignment vertical="center"/>
    </xf>
    <xf numFmtId="0" fontId="9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6" fillId="34" borderId="42" xfId="0" applyFont="1" applyFill="1" applyBorder="1" applyAlignment="1">
      <alignment horizontal="center" vertical="center" wrapText="1"/>
    </xf>
    <xf numFmtId="0" fontId="26" fillId="34" borderId="2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69" fontId="4" fillId="0" borderId="25" xfId="0" applyNumberFormat="1" applyFont="1" applyBorder="1" applyAlignment="1">
      <alignment horizontal="right" vertical="center" wrapText="1"/>
    </xf>
    <xf numFmtId="169" fontId="4" fillId="0" borderId="15" xfId="0" applyNumberFormat="1" applyFont="1" applyBorder="1" applyAlignment="1">
      <alignment horizontal="right" vertical="center" wrapText="1"/>
    </xf>
    <xf numFmtId="169" fontId="4" fillId="0" borderId="21" xfId="0" applyNumberFormat="1" applyFont="1" applyBorder="1" applyAlignment="1">
      <alignment horizontal="right" vertical="center" wrapText="1"/>
    </xf>
    <xf numFmtId="169" fontId="4" fillId="0" borderId="43" xfId="0" applyNumberFormat="1" applyFont="1" applyBorder="1" applyAlignment="1">
      <alignment horizontal="right" vertical="center" wrapText="1"/>
    </xf>
    <xf numFmtId="169" fontId="4" fillId="0" borderId="13" xfId="0" applyNumberFormat="1" applyFont="1" applyBorder="1" applyAlignment="1">
      <alignment horizontal="right" vertical="center" wrapText="1"/>
    </xf>
    <xf numFmtId="169" fontId="4" fillId="0" borderId="23" xfId="0" applyNumberFormat="1" applyFont="1" applyBorder="1" applyAlignment="1">
      <alignment horizontal="right" vertical="center" wrapText="1"/>
    </xf>
    <xf numFmtId="169" fontId="4" fillId="0" borderId="25" xfId="0" applyNumberFormat="1" applyFont="1" applyBorder="1" applyAlignment="1">
      <alignment horizontal="right" vertical="center"/>
    </xf>
    <xf numFmtId="169" fontId="4" fillId="0" borderId="15" xfId="0" applyNumberFormat="1" applyFont="1" applyBorder="1" applyAlignment="1">
      <alignment horizontal="right" vertical="center"/>
    </xf>
    <xf numFmtId="169" fontId="4" fillId="0" borderId="21" xfId="0" applyNumberFormat="1" applyFont="1" applyBorder="1" applyAlignment="1">
      <alignment horizontal="right" vertical="center"/>
    </xf>
    <xf numFmtId="169" fontId="4" fillId="0" borderId="43" xfId="0" applyNumberFormat="1" applyFont="1" applyBorder="1" applyAlignment="1">
      <alignment horizontal="right" vertical="center"/>
    </xf>
    <xf numFmtId="169" fontId="4" fillId="0" borderId="13" xfId="0" applyNumberFormat="1" applyFont="1" applyBorder="1" applyAlignment="1">
      <alignment horizontal="right" vertical="center"/>
    </xf>
    <xf numFmtId="169" fontId="4" fillId="0" borderId="23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5" fillId="36" borderId="25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43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wrapText="1"/>
    </xf>
    <xf numFmtId="0" fontId="5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10" xfId="47" applyFont="1" applyBorder="1" applyAlignment="1" applyProtection="1">
      <alignment horizontal="center"/>
      <protection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36" borderId="10" xfId="0" applyFont="1" applyFill="1" applyBorder="1" applyAlignment="1">
      <alignment horizontal="center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169" fontId="10" fillId="0" borderId="25" xfId="0" applyNumberFormat="1" applyFont="1" applyBorder="1" applyAlignment="1">
      <alignment horizontal="right" vertical="center"/>
    </xf>
    <xf numFmtId="169" fontId="10" fillId="0" borderId="15" xfId="0" applyNumberFormat="1" applyFont="1" applyBorder="1" applyAlignment="1">
      <alignment horizontal="right" vertical="center"/>
    </xf>
    <xf numFmtId="169" fontId="10" fillId="0" borderId="21" xfId="0" applyNumberFormat="1" applyFont="1" applyBorder="1" applyAlignment="1">
      <alignment horizontal="right" vertical="center"/>
    </xf>
    <xf numFmtId="169" fontId="10" fillId="36" borderId="25" xfId="0" applyNumberFormat="1" applyFont="1" applyFill="1" applyBorder="1" applyAlignment="1">
      <alignment horizontal="right" vertical="center"/>
    </xf>
    <xf numFmtId="169" fontId="10" fillId="36" borderId="15" xfId="0" applyNumberFormat="1" applyFont="1" applyFill="1" applyBorder="1" applyAlignment="1">
      <alignment horizontal="right" vertical="center"/>
    </xf>
    <xf numFmtId="169" fontId="10" fillId="36" borderId="21" xfId="0" applyNumberFormat="1" applyFont="1" applyFill="1" applyBorder="1" applyAlignment="1">
      <alignment horizontal="right" vertical="center"/>
    </xf>
    <xf numFmtId="169" fontId="5" fillId="0" borderId="25" xfId="0" applyNumberFormat="1" applyFont="1" applyBorder="1" applyAlignment="1">
      <alignment horizontal="right" vertical="center"/>
    </xf>
    <xf numFmtId="169" fontId="5" fillId="0" borderId="15" xfId="0" applyNumberFormat="1" applyFont="1" applyBorder="1" applyAlignment="1">
      <alignment horizontal="right" vertical="center"/>
    </xf>
    <xf numFmtId="169" fontId="5" fillId="0" borderId="21" xfId="0" applyNumberFormat="1" applyFont="1" applyBorder="1" applyAlignment="1">
      <alignment horizontal="right" vertical="center"/>
    </xf>
    <xf numFmtId="169" fontId="31" fillId="36" borderId="10" xfId="0" applyNumberFormat="1" applyFont="1" applyFill="1" applyBorder="1" applyAlignment="1">
      <alignment horizontal="right" vertical="center"/>
    </xf>
    <xf numFmtId="0" fontId="5" fillId="37" borderId="10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4" fillId="36" borderId="43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4" fillId="0" borderId="15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169" fontId="5" fillId="37" borderId="26" xfId="0" applyNumberFormat="1" applyFont="1" applyFill="1" applyBorder="1" applyAlignment="1">
      <alignment horizontal="right" vertical="center" wrapText="1"/>
    </xf>
    <xf numFmtId="169" fontId="5" fillId="37" borderId="27" xfId="0" applyNumberFormat="1" applyFont="1" applyFill="1" applyBorder="1" applyAlignment="1">
      <alignment horizontal="right" vertical="center" wrapText="1"/>
    </xf>
    <xf numFmtId="169" fontId="5" fillId="37" borderId="28" xfId="0" applyNumberFormat="1" applyFont="1" applyFill="1" applyBorder="1" applyAlignment="1">
      <alignment horizontal="right" vertical="center" wrapText="1"/>
    </xf>
    <xf numFmtId="169" fontId="4" fillId="36" borderId="25" xfId="0" applyNumberFormat="1" applyFont="1" applyFill="1" applyBorder="1" applyAlignment="1">
      <alignment horizontal="right" vertical="center"/>
    </xf>
    <xf numFmtId="169" fontId="4" fillId="36" borderId="15" xfId="0" applyNumberFormat="1" applyFont="1" applyFill="1" applyBorder="1" applyAlignment="1">
      <alignment horizontal="right" vertical="center"/>
    </xf>
    <xf numFmtId="169" fontId="4" fillId="36" borderId="21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9" fontId="4" fillId="0" borderId="10" xfId="0" applyNumberFormat="1" applyFont="1" applyBorder="1" applyAlignment="1">
      <alignment horizontal="right"/>
    </xf>
    <xf numFmtId="170" fontId="4" fillId="0" borderId="25" xfId="0" applyNumberFormat="1" applyFont="1" applyBorder="1" applyAlignment="1">
      <alignment horizontal="right" vertical="center" wrapText="1"/>
    </xf>
    <xf numFmtId="170" fontId="4" fillId="0" borderId="15" xfId="0" applyNumberFormat="1" applyFont="1" applyBorder="1" applyAlignment="1">
      <alignment horizontal="right" vertical="center" wrapText="1"/>
    </xf>
    <xf numFmtId="170" fontId="4" fillId="0" borderId="21" xfId="0" applyNumberFormat="1" applyFont="1" applyBorder="1" applyAlignment="1">
      <alignment horizontal="right" vertical="center" wrapText="1"/>
    </xf>
    <xf numFmtId="170" fontId="4" fillId="0" borderId="43" xfId="0" applyNumberFormat="1" applyFont="1" applyBorder="1" applyAlignment="1">
      <alignment horizontal="right" vertical="center" wrapText="1"/>
    </xf>
    <xf numFmtId="170" fontId="4" fillId="0" borderId="13" xfId="0" applyNumberFormat="1" applyFont="1" applyBorder="1" applyAlignment="1">
      <alignment horizontal="right" vertical="center" wrapText="1"/>
    </xf>
    <xf numFmtId="170" fontId="4" fillId="0" borderId="23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 vertical="top"/>
    </xf>
    <xf numFmtId="0" fontId="13" fillId="0" borderId="29" xfId="0" applyFont="1" applyBorder="1" applyAlignment="1">
      <alignment horizontal="left" vertical="top"/>
    </xf>
    <xf numFmtId="0" fontId="31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top"/>
    </xf>
    <xf numFmtId="0" fontId="5" fillId="0" borderId="11" xfId="0" applyFont="1" applyBorder="1" applyAlignment="1">
      <alignment horizontal="left"/>
    </xf>
    <xf numFmtId="0" fontId="5" fillId="36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25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5" fillId="0" borderId="2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4" fillId="0" borderId="2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>
      <alignment horizontal="center" wrapText="1"/>
    </xf>
    <xf numFmtId="0" fontId="4" fillId="0" borderId="0" xfId="0" applyFont="1" applyFill="1" applyBorder="1" applyAlignment="1" quotePrefix="1">
      <alignment horizontal="left" wrapText="1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5" fillId="37" borderId="25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43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left" wrapText="1"/>
    </xf>
    <xf numFmtId="0" fontId="9" fillId="0" borderId="0" xfId="0" applyFont="1" applyBorder="1" applyAlignment="1">
      <alignment horizontal="justify" vertical="justify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43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36" borderId="10" xfId="0" applyFont="1" applyFill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30" fillId="0" borderId="0" xfId="0" applyFont="1" applyBorder="1" applyAlignment="1">
      <alignment horizontal="center" vertical="center"/>
    </xf>
    <xf numFmtId="0" fontId="26" fillId="34" borderId="33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/>
    </xf>
    <xf numFmtId="0" fontId="32" fillId="0" borderId="14" xfId="0" applyFont="1" applyBorder="1" applyAlignment="1">
      <alignment horizontal="left" vertical="top"/>
    </xf>
    <xf numFmtId="0" fontId="32" fillId="0" borderId="12" xfId="0" applyFont="1" applyBorder="1" applyAlignment="1">
      <alignment horizontal="left" vertical="top"/>
    </xf>
    <xf numFmtId="0" fontId="32" fillId="0" borderId="20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32" fillId="0" borderId="0" xfId="0" applyFont="1" applyBorder="1" applyAlignment="1">
      <alignment/>
    </xf>
    <xf numFmtId="0" fontId="32" fillId="0" borderId="25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46" xfId="0" applyFont="1" applyBorder="1" applyAlignment="1">
      <alignment horizontal="left" vertical="top" wrapText="1"/>
    </xf>
    <xf numFmtId="0" fontId="32" fillId="0" borderId="24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14" xfId="0" applyFont="1" applyBorder="1" applyAlignment="1">
      <alignment horizontal="left" vertical="top" wrapText="1"/>
    </xf>
    <xf numFmtId="0" fontId="32" fillId="0" borderId="43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0" fontId="32" fillId="0" borderId="47" xfId="0" applyFont="1" applyBorder="1" applyAlignment="1">
      <alignment horizontal="left" vertical="top" wrapText="1"/>
    </xf>
    <xf numFmtId="0" fontId="32" fillId="0" borderId="25" xfId="0" applyFont="1" applyBorder="1" applyAlignment="1">
      <alignment wrapText="1"/>
    </xf>
    <xf numFmtId="0" fontId="32" fillId="0" borderId="15" xfId="0" applyFont="1" applyBorder="1" applyAlignment="1">
      <alignment wrapText="1"/>
    </xf>
    <xf numFmtId="0" fontId="32" fillId="0" borderId="46" xfId="0" applyFont="1" applyBorder="1" applyAlignment="1">
      <alignment wrapText="1"/>
    </xf>
    <xf numFmtId="0" fontId="32" fillId="0" borderId="24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14" xfId="0" applyFont="1" applyBorder="1" applyAlignment="1">
      <alignment wrapText="1"/>
    </xf>
    <xf numFmtId="0" fontId="32" fillId="0" borderId="43" xfId="0" applyFont="1" applyBorder="1" applyAlignment="1">
      <alignment wrapText="1"/>
    </xf>
    <xf numFmtId="0" fontId="32" fillId="0" borderId="13" xfId="0" applyFont="1" applyBorder="1" applyAlignment="1">
      <alignment wrapText="1"/>
    </xf>
    <xf numFmtId="0" fontId="32" fillId="0" borderId="47" xfId="0" applyFont="1" applyBorder="1" applyAlignment="1">
      <alignment wrapText="1"/>
    </xf>
    <xf numFmtId="0" fontId="32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 horizontal="left"/>
    </xf>
    <xf numFmtId="0" fontId="32" fillId="0" borderId="10" xfId="0" applyFont="1" applyBorder="1" applyAlignment="1">
      <alignment horizontal="left" vertical="center" wrapText="1"/>
    </xf>
    <xf numFmtId="3" fontId="32" fillId="0" borderId="25" xfId="0" applyNumberFormat="1" applyFont="1" applyBorder="1" applyAlignment="1">
      <alignment horizontal="left" vertical="center" wrapText="1"/>
    </xf>
    <xf numFmtId="3" fontId="32" fillId="0" borderId="15" xfId="0" applyNumberFormat="1" applyFont="1" applyBorder="1" applyAlignment="1">
      <alignment horizontal="left" vertical="center" wrapText="1"/>
    </xf>
    <xf numFmtId="3" fontId="32" fillId="0" borderId="21" xfId="0" applyNumberFormat="1" applyFont="1" applyBorder="1" applyAlignment="1">
      <alignment horizontal="left" vertical="center" wrapText="1"/>
    </xf>
    <xf numFmtId="3" fontId="32" fillId="0" borderId="24" xfId="0" applyNumberFormat="1" applyFont="1" applyBorder="1" applyAlignment="1">
      <alignment horizontal="left" vertical="center" wrapText="1"/>
    </xf>
    <xf numFmtId="3" fontId="32" fillId="0" borderId="0" xfId="0" applyNumberFormat="1" applyFont="1" applyBorder="1" applyAlignment="1">
      <alignment horizontal="left" vertical="center" wrapText="1"/>
    </xf>
    <xf numFmtId="3" fontId="32" fillId="0" borderId="22" xfId="0" applyNumberFormat="1" applyFont="1" applyBorder="1" applyAlignment="1">
      <alignment horizontal="left" vertical="center" wrapText="1"/>
    </xf>
    <xf numFmtId="3" fontId="32" fillId="0" borderId="43" xfId="0" applyNumberFormat="1" applyFont="1" applyBorder="1" applyAlignment="1">
      <alignment horizontal="left" vertical="center" wrapText="1"/>
    </xf>
    <xf numFmtId="3" fontId="32" fillId="0" borderId="13" xfId="0" applyNumberFormat="1" applyFont="1" applyBorder="1" applyAlignment="1">
      <alignment horizontal="left" vertical="center" wrapText="1"/>
    </xf>
    <xf numFmtId="3" fontId="32" fillId="0" borderId="23" xfId="0" applyNumberFormat="1" applyFont="1" applyBorder="1" applyAlignment="1">
      <alignment horizontal="left" vertical="center" wrapText="1"/>
    </xf>
    <xf numFmtId="3" fontId="8" fillId="0" borderId="26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right"/>
    </xf>
    <xf numFmtId="0" fontId="32" fillId="0" borderId="14" xfId="0" applyFont="1" applyBorder="1" applyAlignment="1">
      <alignment horizontal="right"/>
    </xf>
    <xf numFmtId="0" fontId="8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 quotePrefix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43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wrapText="1"/>
    </xf>
    <xf numFmtId="0" fontId="32" fillId="0" borderId="21" xfId="0" applyFont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32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32" fillId="0" borderId="25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0" fontId="32" fillId="0" borderId="21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22" xfId="0" applyFont="1" applyBorder="1" applyAlignment="1">
      <alignment horizontal="left" vertical="center"/>
    </xf>
    <xf numFmtId="0" fontId="32" fillId="0" borderId="43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0" fontId="80" fillId="0" borderId="26" xfId="0" applyNumberFormat="1" applyFont="1" applyBorder="1" applyAlignment="1">
      <alignment horizontal="right" vertical="center"/>
    </xf>
    <xf numFmtId="170" fontId="80" fillId="0" borderId="28" xfId="0" applyNumberFormat="1" applyFont="1" applyBorder="1" applyAlignment="1">
      <alignment horizontal="right" vertical="center"/>
    </xf>
    <xf numFmtId="0" fontId="19" fillId="12" borderId="48" xfId="0" applyFont="1" applyFill="1" applyBorder="1" applyAlignment="1">
      <alignment horizontal="center" vertical="center" wrapText="1"/>
    </xf>
    <xf numFmtId="0" fontId="0" fillId="12" borderId="49" xfId="0" applyFill="1" applyBorder="1" applyAlignment="1">
      <alignment horizontal="center" vertical="center" wrapText="1"/>
    </xf>
    <xf numFmtId="0" fontId="0" fillId="12" borderId="32" xfId="0" applyFill="1" applyBorder="1" applyAlignment="1">
      <alignment horizontal="center" vertical="center" wrapText="1"/>
    </xf>
    <xf numFmtId="10" fontId="80" fillId="38" borderId="26" xfId="0" applyNumberFormat="1" applyFont="1" applyFill="1" applyBorder="1" applyAlignment="1">
      <alignment horizontal="center" vertical="center"/>
    </xf>
    <xf numFmtId="10" fontId="80" fillId="38" borderId="28" xfId="0" applyNumberFormat="1" applyFont="1" applyFill="1" applyBorder="1" applyAlignment="1">
      <alignment horizontal="center" vertical="center"/>
    </xf>
    <xf numFmtId="0" fontId="80" fillId="12" borderId="48" xfId="0" applyFont="1" applyFill="1" applyBorder="1" applyAlignment="1">
      <alignment horizontal="center" vertical="center" wrapText="1"/>
    </xf>
    <xf numFmtId="0" fontId="80" fillId="12" borderId="32" xfId="0" applyFont="1" applyFill="1" applyBorder="1" applyAlignment="1">
      <alignment horizontal="center" vertical="center" wrapText="1"/>
    </xf>
    <xf numFmtId="0" fontId="80" fillId="19" borderId="48" xfId="0" applyFont="1" applyFill="1" applyBorder="1" applyAlignment="1">
      <alignment horizontal="center" vertical="center" wrapText="1"/>
    </xf>
    <xf numFmtId="0" fontId="80" fillId="19" borderId="32" xfId="0" applyFont="1" applyFill="1" applyBorder="1" applyAlignment="1">
      <alignment horizontal="center" vertical="center" wrapText="1"/>
    </xf>
    <xf numFmtId="0" fontId="80" fillId="38" borderId="48" xfId="0" applyFont="1" applyFill="1" applyBorder="1" applyAlignment="1">
      <alignment horizontal="center" vertical="center" wrapText="1"/>
    </xf>
    <xf numFmtId="0" fontId="80" fillId="38" borderId="32" xfId="0" applyFont="1" applyFill="1" applyBorder="1" applyAlignment="1">
      <alignment horizontal="center" vertical="center" wrapText="1"/>
    </xf>
    <xf numFmtId="0" fontId="0" fillId="12" borderId="48" xfId="0" applyFill="1" applyBorder="1" applyAlignment="1">
      <alignment horizontal="center" vertical="center" wrapText="1"/>
    </xf>
    <xf numFmtId="0" fontId="0" fillId="12" borderId="48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4" fillId="0" borderId="13" xfId="0" applyFont="1" applyBorder="1" applyAlignment="1">
      <alignment horizontal="center"/>
    </xf>
    <xf numFmtId="0" fontId="26" fillId="2" borderId="25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/>
    </xf>
    <xf numFmtId="0" fontId="37" fillId="2" borderId="21" xfId="0" applyFont="1" applyFill="1" applyBorder="1" applyAlignment="1">
      <alignment/>
    </xf>
    <xf numFmtId="0" fontId="37" fillId="2" borderId="43" xfId="0" applyFont="1" applyFill="1" applyBorder="1" applyAlignment="1">
      <alignment/>
    </xf>
    <xf numFmtId="0" fontId="37" fillId="2" borderId="13" xfId="0" applyFont="1" applyFill="1" applyBorder="1" applyAlignment="1">
      <alignment/>
    </xf>
    <xf numFmtId="0" fontId="37" fillId="2" borderId="23" xfId="0" applyFont="1" applyFill="1" applyBorder="1" applyAlignment="1">
      <alignment/>
    </xf>
    <xf numFmtId="0" fontId="26" fillId="2" borderId="25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43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26" fillId="2" borderId="43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170" fontId="8" fillId="0" borderId="25" xfId="0" applyNumberFormat="1" applyFont="1" applyBorder="1" applyAlignment="1">
      <alignment horizontal="center" vertical="center" wrapText="1"/>
    </xf>
    <xf numFmtId="170" fontId="8" fillId="0" borderId="15" xfId="0" applyNumberFormat="1" applyFont="1" applyBorder="1" applyAlignment="1">
      <alignment horizontal="center" vertical="center" wrapText="1"/>
    </xf>
    <xf numFmtId="170" fontId="8" fillId="0" borderId="21" xfId="0" applyNumberFormat="1" applyFont="1" applyBorder="1" applyAlignment="1">
      <alignment horizontal="center" vertical="center" wrapText="1"/>
    </xf>
    <xf numFmtId="170" fontId="8" fillId="0" borderId="24" xfId="0" applyNumberFormat="1" applyFont="1" applyBorder="1" applyAlignment="1">
      <alignment horizontal="center" vertical="center" wrapText="1"/>
    </xf>
    <xf numFmtId="170" fontId="8" fillId="0" borderId="0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8" fillId="0" borderId="50" xfId="0" applyNumberFormat="1" applyFont="1" applyBorder="1" applyAlignment="1">
      <alignment horizontal="center" vertical="center" wrapText="1"/>
    </xf>
    <xf numFmtId="170" fontId="8" fillId="0" borderId="51" xfId="0" applyNumberFormat="1" applyFont="1" applyBorder="1" applyAlignment="1">
      <alignment horizontal="center" vertical="center" wrapText="1"/>
    </xf>
    <xf numFmtId="170" fontId="8" fillId="0" borderId="52" xfId="0" applyNumberFormat="1" applyFont="1" applyBorder="1" applyAlignment="1">
      <alignment horizontal="center" vertical="center" wrapText="1"/>
    </xf>
    <xf numFmtId="170" fontId="5" fillId="0" borderId="53" xfId="0" applyNumberFormat="1" applyFont="1" applyBorder="1" applyAlignment="1">
      <alignment horizontal="center" vertical="center" wrapText="1"/>
    </xf>
    <xf numFmtId="170" fontId="5" fillId="0" borderId="54" xfId="0" applyNumberFormat="1" applyFont="1" applyBorder="1" applyAlignment="1">
      <alignment horizontal="center" vertical="center" wrapText="1"/>
    </xf>
    <xf numFmtId="170" fontId="4" fillId="0" borderId="53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4" fillId="0" borderId="55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170" fontId="4" fillId="0" borderId="53" xfId="0" applyNumberFormat="1" applyFont="1" applyBorder="1" applyAlignment="1">
      <alignment horizontal="right" vertical="center"/>
    </xf>
    <xf numFmtId="170" fontId="4" fillId="0" borderId="54" xfId="0" applyNumberFormat="1" applyFont="1" applyBorder="1" applyAlignment="1">
      <alignment horizontal="right" vertical="center"/>
    </xf>
    <xf numFmtId="170" fontId="4" fillId="0" borderId="55" xfId="0" applyNumberFormat="1" applyFont="1" applyBorder="1" applyAlignment="1">
      <alignment horizontal="right" vertical="center"/>
    </xf>
    <xf numFmtId="170" fontId="5" fillId="0" borderId="56" xfId="0" applyNumberFormat="1" applyFont="1" applyBorder="1" applyAlignment="1">
      <alignment horizontal="center" vertical="center" wrapText="1"/>
    </xf>
    <xf numFmtId="170" fontId="5" fillId="0" borderId="57" xfId="0" applyNumberFormat="1" applyFont="1" applyBorder="1" applyAlignment="1">
      <alignment horizontal="center" vertical="center" wrapText="1"/>
    </xf>
    <xf numFmtId="170" fontId="4" fillId="0" borderId="56" xfId="0" applyNumberFormat="1" applyFont="1" applyBorder="1" applyAlignment="1">
      <alignment horizontal="center" vertical="center"/>
    </xf>
    <xf numFmtId="170" fontId="4" fillId="0" borderId="57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170" fontId="4" fillId="0" borderId="56" xfId="0" applyNumberFormat="1" applyFont="1" applyBorder="1" applyAlignment="1">
      <alignment horizontal="right" vertical="center"/>
    </xf>
    <xf numFmtId="170" fontId="4" fillId="0" borderId="57" xfId="0" applyNumberFormat="1" applyFont="1" applyBorder="1" applyAlignment="1">
      <alignment horizontal="right" vertical="center"/>
    </xf>
    <xf numFmtId="170" fontId="4" fillId="0" borderId="58" xfId="0" applyNumberFormat="1" applyFont="1" applyBorder="1" applyAlignment="1">
      <alignment horizontal="right" vertical="center"/>
    </xf>
    <xf numFmtId="170" fontId="4" fillId="0" borderId="53" xfId="0" applyNumberFormat="1" applyFont="1" applyBorder="1" applyAlignment="1">
      <alignment horizontal="center"/>
    </xf>
    <xf numFmtId="170" fontId="4" fillId="0" borderId="54" xfId="0" applyNumberFormat="1" applyFont="1" applyBorder="1" applyAlignment="1">
      <alignment horizontal="center"/>
    </xf>
    <xf numFmtId="170" fontId="4" fillId="0" borderId="55" xfId="0" applyNumberFormat="1" applyFont="1" applyBorder="1" applyAlignment="1">
      <alignment horizontal="center"/>
    </xf>
    <xf numFmtId="170" fontId="4" fillId="0" borderId="56" xfId="0" applyNumberFormat="1" applyFont="1" applyBorder="1" applyAlignment="1">
      <alignment horizontal="center"/>
    </xf>
    <xf numFmtId="170" fontId="4" fillId="0" borderId="57" xfId="0" applyNumberFormat="1" applyFont="1" applyBorder="1" applyAlignment="1">
      <alignment horizontal="center"/>
    </xf>
    <xf numFmtId="170" fontId="4" fillId="0" borderId="58" xfId="0" applyNumberFormat="1" applyFont="1" applyBorder="1" applyAlignment="1">
      <alignment horizontal="center"/>
    </xf>
    <xf numFmtId="170" fontId="8" fillId="0" borderId="59" xfId="0" applyNumberFormat="1" applyFont="1" applyBorder="1" applyAlignment="1">
      <alignment horizontal="center" vertical="center" wrapText="1"/>
    </xf>
    <xf numFmtId="170" fontId="8" fillId="0" borderId="60" xfId="0" applyNumberFormat="1" applyFont="1" applyBorder="1" applyAlignment="1">
      <alignment horizontal="center" vertical="center" wrapText="1"/>
    </xf>
    <xf numFmtId="170" fontId="8" fillId="0" borderId="61" xfId="0" applyNumberFormat="1" applyFont="1" applyBorder="1" applyAlignment="1">
      <alignment horizontal="center" vertical="center" wrapText="1"/>
    </xf>
    <xf numFmtId="170" fontId="5" fillId="0" borderId="59" xfId="0" applyNumberFormat="1" applyFont="1" applyBorder="1" applyAlignment="1">
      <alignment horizontal="center" vertical="center" wrapText="1"/>
    </xf>
    <xf numFmtId="170" fontId="5" fillId="0" borderId="60" xfId="0" applyNumberFormat="1" applyFont="1" applyBorder="1" applyAlignment="1">
      <alignment horizontal="center" vertical="center" wrapText="1"/>
    </xf>
    <xf numFmtId="170" fontId="4" fillId="0" borderId="59" xfId="0" applyNumberFormat="1" applyFont="1" applyBorder="1" applyAlignment="1">
      <alignment horizontal="center" vertic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170" fontId="4" fillId="0" borderId="59" xfId="0" applyNumberFormat="1" applyFont="1" applyBorder="1" applyAlignment="1">
      <alignment horizontal="right" vertical="center"/>
    </xf>
    <xf numFmtId="170" fontId="4" fillId="0" borderId="60" xfId="0" applyNumberFormat="1" applyFont="1" applyBorder="1" applyAlignment="1">
      <alignment horizontal="right" vertical="center"/>
    </xf>
    <xf numFmtId="170" fontId="4" fillId="0" borderId="61" xfId="0" applyNumberFormat="1" applyFont="1" applyBorder="1" applyAlignment="1">
      <alignment horizontal="right" vertical="center"/>
    </xf>
    <xf numFmtId="170" fontId="4" fillId="0" borderId="59" xfId="0" applyNumberFormat="1" applyFont="1" applyBorder="1" applyAlignment="1">
      <alignment horizontal="center"/>
    </xf>
    <xf numFmtId="170" fontId="4" fillId="0" borderId="60" xfId="0" applyNumberFormat="1" applyFont="1" applyBorder="1" applyAlignment="1">
      <alignment horizontal="center"/>
    </xf>
    <xf numFmtId="170" fontId="4" fillId="0" borderId="61" xfId="0" applyNumberFormat="1" applyFont="1" applyBorder="1" applyAlignment="1">
      <alignment horizontal="center"/>
    </xf>
    <xf numFmtId="170" fontId="35" fillId="2" borderId="26" xfId="0" applyNumberFormat="1" applyFont="1" applyFill="1" applyBorder="1" applyAlignment="1">
      <alignment horizontal="center" vertical="center" wrapText="1"/>
    </xf>
    <xf numFmtId="170" fontId="35" fillId="2" borderId="27" xfId="0" applyNumberFormat="1" applyFont="1" applyFill="1" applyBorder="1" applyAlignment="1">
      <alignment horizontal="center" vertical="center" wrapText="1"/>
    </xf>
    <xf numFmtId="170" fontId="10" fillId="2" borderId="26" xfId="0" applyNumberFormat="1" applyFont="1" applyFill="1" applyBorder="1" applyAlignment="1">
      <alignment horizontal="center" vertical="center"/>
    </xf>
    <xf numFmtId="170" fontId="10" fillId="2" borderId="27" xfId="0" applyNumberFormat="1" applyFont="1" applyFill="1" applyBorder="1" applyAlignment="1">
      <alignment horizontal="center" vertical="center"/>
    </xf>
    <xf numFmtId="170" fontId="10" fillId="2" borderId="28" xfId="0" applyNumberFormat="1" applyFont="1" applyFill="1" applyBorder="1" applyAlignment="1">
      <alignment horizontal="center" vertical="center"/>
    </xf>
    <xf numFmtId="0" fontId="10" fillId="2" borderId="26" xfId="0" applyNumberFormat="1" applyFont="1" applyFill="1" applyBorder="1" applyAlignment="1">
      <alignment horizontal="center" vertical="center"/>
    </xf>
    <xf numFmtId="0" fontId="10" fillId="2" borderId="27" xfId="0" applyNumberFormat="1" applyFont="1" applyFill="1" applyBorder="1" applyAlignment="1">
      <alignment horizontal="center" vertical="center"/>
    </xf>
    <xf numFmtId="0" fontId="10" fillId="2" borderId="28" xfId="0" applyNumberFormat="1" applyFont="1" applyFill="1" applyBorder="1" applyAlignment="1">
      <alignment horizontal="center" vertical="center"/>
    </xf>
    <xf numFmtId="170" fontId="10" fillId="2" borderId="26" xfId="0" applyNumberFormat="1" applyFont="1" applyFill="1" applyBorder="1" applyAlignment="1">
      <alignment horizontal="right" vertical="center"/>
    </xf>
    <xf numFmtId="170" fontId="10" fillId="2" borderId="27" xfId="0" applyNumberFormat="1" applyFont="1" applyFill="1" applyBorder="1" applyAlignment="1">
      <alignment horizontal="right" vertical="center"/>
    </xf>
    <xf numFmtId="170" fontId="10" fillId="2" borderId="28" xfId="0" applyNumberFormat="1" applyFont="1" applyFill="1" applyBorder="1" applyAlignment="1">
      <alignment horizontal="right" vertical="center"/>
    </xf>
    <xf numFmtId="0" fontId="37" fillId="0" borderId="25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0" fontId="37" fillId="0" borderId="4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170" fontId="8" fillId="0" borderId="53" xfId="0" applyNumberFormat="1" applyFont="1" applyBorder="1" applyAlignment="1">
      <alignment horizontal="center" vertical="center" wrapText="1"/>
    </xf>
    <xf numFmtId="170" fontId="8" fillId="0" borderId="54" xfId="0" applyNumberFormat="1" applyFont="1" applyBorder="1" applyAlignment="1">
      <alignment horizontal="center" vertical="center" wrapText="1"/>
    </xf>
    <xf numFmtId="170" fontId="8" fillId="0" borderId="55" xfId="0" applyNumberFormat="1" applyFont="1" applyBorder="1" applyAlignment="1">
      <alignment horizontal="center" vertical="center" wrapText="1"/>
    </xf>
    <xf numFmtId="170" fontId="8" fillId="0" borderId="56" xfId="0" applyNumberFormat="1" applyFont="1" applyBorder="1" applyAlignment="1">
      <alignment horizontal="center" vertical="center" wrapText="1"/>
    </xf>
    <xf numFmtId="170" fontId="8" fillId="0" borderId="57" xfId="0" applyNumberFormat="1" applyFont="1" applyBorder="1" applyAlignment="1">
      <alignment horizontal="center" vertical="center" wrapText="1"/>
    </xf>
    <xf numFmtId="170" fontId="8" fillId="0" borderId="58" xfId="0" applyNumberFormat="1" applyFont="1" applyBorder="1" applyAlignment="1">
      <alignment horizontal="center" vertical="center" wrapText="1"/>
    </xf>
    <xf numFmtId="170" fontId="8" fillId="0" borderId="43" xfId="0" applyNumberFormat="1" applyFont="1" applyBorder="1" applyAlignment="1">
      <alignment horizontal="center" vertical="center" wrapText="1"/>
    </xf>
    <xf numFmtId="170" fontId="8" fillId="0" borderId="13" xfId="0" applyNumberFormat="1" applyFont="1" applyBorder="1" applyAlignment="1">
      <alignment horizontal="center" vertical="center" wrapText="1"/>
    </xf>
    <xf numFmtId="170" fontId="8" fillId="0" borderId="23" xfId="0" applyNumberFormat="1" applyFont="1" applyBorder="1" applyAlignment="1">
      <alignment horizontal="center" vertical="center" wrapText="1"/>
    </xf>
    <xf numFmtId="170" fontId="5" fillId="0" borderId="43" xfId="0" applyNumberFormat="1" applyFont="1" applyBorder="1" applyAlignment="1">
      <alignment horizontal="center" vertical="center" wrapText="1"/>
    </xf>
    <xf numFmtId="170" fontId="5" fillId="0" borderId="13" xfId="0" applyNumberFormat="1" applyFont="1" applyBorder="1" applyAlignment="1">
      <alignment horizontal="center" vertical="center" wrapText="1"/>
    </xf>
    <xf numFmtId="170" fontId="4" fillId="0" borderId="43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>
      <alignment horizontal="center" vertical="center"/>
    </xf>
    <xf numFmtId="170" fontId="4" fillId="0" borderId="23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right" vertical="center"/>
    </xf>
    <xf numFmtId="170" fontId="4" fillId="0" borderId="13" xfId="0" applyNumberFormat="1" applyFont="1" applyBorder="1" applyAlignment="1">
      <alignment horizontal="right" vertical="center"/>
    </xf>
    <xf numFmtId="170" fontId="4" fillId="0" borderId="23" xfId="0" applyNumberFormat="1" applyFont="1" applyBorder="1" applyAlignment="1">
      <alignment horizontal="right" vertical="center"/>
    </xf>
    <xf numFmtId="170" fontId="4" fillId="0" borderId="43" xfId="0" applyNumberFormat="1" applyFont="1" applyBorder="1" applyAlignment="1">
      <alignment horizontal="center"/>
    </xf>
    <xf numFmtId="170" fontId="4" fillId="0" borderId="13" xfId="0" applyNumberFormat="1" applyFont="1" applyBorder="1" applyAlignment="1">
      <alignment horizontal="center"/>
    </xf>
    <xf numFmtId="170" fontId="4" fillId="0" borderId="23" xfId="0" applyNumberFormat="1" applyFont="1" applyBorder="1" applyAlignment="1">
      <alignment horizontal="center"/>
    </xf>
    <xf numFmtId="170" fontId="10" fillId="2" borderId="43" xfId="0" applyNumberFormat="1" applyFont="1" applyFill="1" applyBorder="1" applyAlignment="1">
      <alignment horizontal="center" vertical="center"/>
    </xf>
    <xf numFmtId="170" fontId="10" fillId="2" borderId="13" xfId="0" applyNumberFormat="1" applyFont="1" applyFill="1" applyBorder="1" applyAlignment="1">
      <alignment horizontal="center" vertical="center"/>
    </xf>
    <xf numFmtId="170" fontId="10" fillId="2" borderId="23" xfId="0" applyNumberFormat="1" applyFont="1" applyFill="1" applyBorder="1" applyAlignment="1">
      <alignment horizontal="center" vertical="center"/>
    </xf>
    <xf numFmtId="0" fontId="10" fillId="2" borderId="43" xfId="0" applyNumberFormat="1" applyFont="1" applyFill="1" applyBorder="1" applyAlignment="1">
      <alignment horizontal="center" vertical="center"/>
    </xf>
    <xf numFmtId="0" fontId="10" fillId="2" borderId="13" xfId="0" applyNumberFormat="1" applyFont="1" applyFill="1" applyBorder="1" applyAlignment="1">
      <alignment horizontal="center" vertical="center"/>
    </xf>
    <xf numFmtId="0" fontId="10" fillId="2" borderId="23" xfId="0" applyNumberFormat="1" applyFont="1" applyFill="1" applyBorder="1" applyAlignment="1">
      <alignment horizontal="center" vertical="center"/>
    </xf>
    <xf numFmtId="170" fontId="10" fillId="2" borderId="43" xfId="0" applyNumberFormat="1" applyFont="1" applyFill="1" applyBorder="1" applyAlignment="1">
      <alignment horizontal="right" vertical="center"/>
    </xf>
    <xf numFmtId="170" fontId="10" fillId="2" borderId="13" xfId="0" applyNumberFormat="1" applyFont="1" applyFill="1" applyBorder="1" applyAlignment="1">
      <alignment horizontal="right" vertical="center"/>
    </xf>
    <xf numFmtId="170" fontId="10" fillId="2" borderId="23" xfId="0" applyNumberFormat="1" applyFont="1" applyFill="1" applyBorder="1" applyAlignment="1">
      <alignment horizontal="right" vertical="center"/>
    </xf>
    <xf numFmtId="0" fontId="37" fillId="0" borderId="25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 vertical="center"/>
    </xf>
    <xf numFmtId="0" fontId="37" fillId="0" borderId="21" xfId="0" applyFont="1" applyFill="1" applyBorder="1" applyAlignment="1">
      <alignment horizontal="left" vertical="center"/>
    </xf>
    <xf numFmtId="0" fontId="37" fillId="0" borderId="24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left" vertical="center"/>
    </xf>
    <xf numFmtId="0" fontId="37" fillId="0" borderId="43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horizontal="left"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170" fontId="5" fillId="37" borderId="26" xfId="0" applyNumberFormat="1" applyFont="1" applyFill="1" applyBorder="1" applyAlignment="1">
      <alignment horizontal="right" vertical="center" wrapText="1"/>
    </xf>
    <xf numFmtId="170" fontId="5" fillId="37" borderId="27" xfId="0" applyNumberFormat="1" applyFont="1" applyFill="1" applyBorder="1" applyAlignment="1">
      <alignment horizontal="right" vertical="center" wrapText="1"/>
    </xf>
    <xf numFmtId="170" fontId="5" fillId="37" borderId="28" xfId="0" applyNumberFormat="1" applyFont="1" applyFill="1" applyBorder="1" applyAlignment="1">
      <alignment horizontal="right" vertical="center" wrapText="1"/>
    </xf>
    <xf numFmtId="170" fontId="8" fillId="37" borderId="26" xfId="0" applyNumberFormat="1" applyFont="1" applyFill="1" applyBorder="1" applyAlignment="1">
      <alignment horizontal="right" vertical="center" wrapText="1"/>
    </xf>
    <xf numFmtId="170" fontId="8" fillId="37" borderId="27" xfId="0" applyNumberFormat="1" applyFont="1" applyFill="1" applyBorder="1" applyAlignment="1">
      <alignment horizontal="right" vertical="center" wrapText="1"/>
    </xf>
    <xf numFmtId="170" fontId="8" fillId="37" borderId="28" xfId="0" applyNumberFormat="1" applyFont="1" applyFill="1" applyBorder="1" applyAlignment="1">
      <alignment horizontal="right" vertical="center" wrapText="1"/>
    </xf>
    <xf numFmtId="0" fontId="30" fillId="0" borderId="26" xfId="0" applyFont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170" fontId="26" fillId="37" borderId="26" xfId="0" applyNumberFormat="1" applyFont="1" applyFill="1" applyBorder="1" applyAlignment="1">
      <alignment horizontal="right" vertical="center" wrapText="1"/>
    </xf>
    <xf numFmtId="170" fontId="26" fillId="37" borderId="27" xfId="0" applyNumberFormat="1" applyFont="1" applyFill="1" applyBorder="1" applyAlignment="1">
      <alignment horizontal="right" vertical="center" wrapText="1"/>
    </xf>
    <xf numFmtId="170" fontId="26" fillId="37" borderId="28" xfId="0" applyNumberFormat="1" applyFont="1" applyFill="1" applyBorder="1" applyAlignment="1">
      <alignment horizontal="right" vertical="center" wrapText="1"/>
    </xf>
    <xf numFmtId="0" fontId="88" fillId="35" borderId="62" xfId="0" applyFont="1" applyFill="1" applyBorder="1" applyAlignment="1">
      <alignment horizontal="center" vertical="center"/>
    </xf>
    <xf numFmtId="0" fontId="88" fillId="35" borderId="63" xfId="0" applyFont="1" applyFill="1" applyBorder="1" applyAlignment="1">
      <alignment horizontal="center" vertical="center"/>
    </xf>
    <xf numFmtId="0" fontId="90" fillId="35" borderId="64" xfId="0" applyFont="1" applyFill="1" applyBorder="1" applyAlignment="1">
      <alignment horizontal="center" vertical="center"/>
    </xf>
    <xf numFmtId="0" fontId="90" fillId="35" borderId="65" xfId="0" applyFont="1" applyFill="1" applyBorder="1" applyAlignment="1">
      <alignment horizontal="center" vertical="center"/>
    </xf>
    <xf numFmtId="0" fontId="90" fillId="35" borderId="66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1" fillId="37" borderId="25" xfId="0" applyFont="1" applyFill="1" applyBorder="1" applyAlignment="1">
      <alignment horizontal="center" vertical="center" wrapText="1"/>
    </xf>
    <xf numFmtId="0" fontId="91" fillId="37" borderId="15" xfId="0" applyFont="1" applyFill="1" applyBorder="1" applyAlignment="1">
      <alignment horizontal="center" vertical="center" wrapText="1"/>
    </xf>
    <xf numFmtId="0" fontId="91" fillId="37" borderId="21" xfId="0" applyFont="1" applyFill="1" applyBorder="1" applyAlignment="1">
      <alignment horizontal="center" vertical="center" wrapText="1"/>
    </xf>
    <xf numFmtId="0" fontId="91" fillId="37" borderId="43" xfId="0" applyFont="1" applyFill="1" applyBorder="1" applyAlignment="1">
      <alignment horizontal="center" vertical="center" wrapText="1"/>
    </xf>
    <xf numFmtId="0" fontId="91" fillId="37" borderId="13" xfId="0" applyFont="1" applyFill="1" applyBorder="1" applyAlignment="1">
      <alignment horizontal="center" vertical="center" wrapText="1"/>
    </xf>
    <xf numFmtId="0" fontId="91" fillId="37" borderId="23" xfId="0" applyFont="1" applyFill="1" applyBorder="1" applyAlignment="1">
      <alignment horizontal="center" vertical="center" wrapText="1"/>
    </xf>
    <xf numFmtId="0" fontId="23" fillId="39" borderId="26" xfId="0" applyFont="1" applyFill="1" applyBorder="1" applyAlignment="1">
      <alignment horizontal="center" vertical="center"/>
    </xf>
    <xf numFmtId="0" fontId="23" fillId="39" borderId="27" xfId="0" applyFont="1" applyFill="1" applyBorder="1" applyAlignment="1">
      <alignment horizontal="center" vertical="center"/>
    </xf>
    <xf numFmtId="0" fontId="23" fillId="39" borderId="28" xfId="0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3" fillId="0" borderId="26" xfId="0" applyNumberFormat="1" applyFont="1" applyBorder="1" applyAlignment="1">
      <alignment horizontal="center" vertical="center"/>
    </xf>
    <xf numFmtId="4" fontId="23" fillId="0" borderId="27" xfId="0" applyNumberFormat="1" applyFont="1" applyBorder="1" applyAlignment="1">
      <alignment horizontal="center" vertical="center"/>
    </xf>
    <xf numFmtId="4" fontId="23" fillId="0" borderId="28" xfId="0" applyNumberFormat="1" applyFont="1" applyBorder="1" applyAlignment="1">
      <alignment horizontal="center" vertical="center"/>
    </xf>
    <xf numFmtId="0" fontId="0" fillId="39" borderId="10" xfId="0" applyFill="1" applyBorder="1" applyAlignment="1">
      <alignment horizontal="center"/>
    </xf>
    <xf numFmtId="0" fontId="82" fillId="0" borderId="62" xfId="0" applyFont="1" applyBorder="1" applyAlignment="1">
      <alignment vertical="center" wrapText="1"/>
    </xf>
    <xf numFmtId="0" fontId="82" fillId="0" borderId="67" xfId="0" applyFont="1" applyBorder="1" applyAlignment="1">
      <alignment vertical="center" wrapText="1"/>
    </xf>
    <xf numFmtId="0" fontId="82" fillId="0" borderId="63" xfId="0" applyFont="1" applyBorder="1" applyAlignment="1">
      <alignment vertical="center" wrapText="1"/>
    </xf>
    <xf numFmtId="0" fontId="82" fillId="0" borderId="62" xfId="0" applyFont="1" applyBorder="1" applyAlignment="1">
      <alignment horizontal="left" vertical="top" wrapText="1"/>
    </xf>
    <xf numFmtId="0" fontId="82" fillId="0" borderId="67" xfId="0" applyFont="1" applyBorder="1" applyAlignment="1">
      <alignment horizontal="left" vertical="top" wrapText="1"/>
    </xf>
    <xf numFmtId="0" fontId="82" fillId="0" borderId="63" xfId="0" applyFont="1" applyBorder="1" applyAlignment="1">
      <alignment horizontal="left" vertical="top" wrapText="1"/>
    </xf>
    <xf numFmtId="0" fontId="18" fillId="0" borderId="62" xfId="0" applyFont="1" applyBorder="1" applyAlignment="1">
      <alignment horizontal="left" vertical="center" wrapText="1"/>
    </xf>
    <xf numFmtId="0" fontId="18" fillId="0" borderId="63" xfId="0" applyFont="1" applyBorder="1" applyAlignment="1">
      <alignment horizontal="left" vertical="center" wrapText="1"/>
    </xf>
    <xf numFmtId="0" fontId="82" fillId="0" borderId="62" xfId="0" applyFont="1" applyBorder="1" applyAlignment="1">
      <alignment horizontal="left" vertical="center" wrapText="1"/>
    </xf>
    <xf numFmtId="0" fontId="82" fillId="0" borderId="63" xfId="0" applyFont="1" applyBorder="1" applyAlignment="1">
      <alignment horizontal="left" vertical="center" wrapText="1"/>
    </xf>
    <xf numFmtId="0" fontId="92" fillId="0" borderId="62" xfId="0" applyFont="1" applyBorder="1" applyAlignment="1">
      <alignment horizontal="left" vertical="top" wrapText="1"/>
    </xf>
    <xf numFmtId="0" fontId="92" fillId="0" borderId="63" xfId="0" applyFont="1" applyBorder="1" applyAlignment="1">
      <alignment horizontal="left" vertical="top" wrapText="1"/>
    </xf>
    <xf numFmtId="0" fontId="92" fillId="0" borderId="67" xfId="0" applyFont="1" applyBorder="1" applyAlignment="1">
      <alignment horizontal="left" vertical="top" wrapText="1"/>
    </xf>
    <xf numFmtId="0" fontId="82" fillId="0" borderId="62" xfId="0" applyFont="1" applyBorder="1" applyAlignment="1">
      <alignment vertical="top" wrapText="1"/>
    </xf>
    <xf numFmtId="0" fontId="82" fillId="0" borderId="67" xfId="0" applyFont="1" applyBorder="1" applyAlignment="1">
      <alignment vertical="top" wrapText="1"/>
    </xf>
    <xf numFmtId="0" fontId="82" fillId="0" borderId="63" xfId="0" applyFont="1" applyBorder="1" applyAlignment="1">
      <alignment vertical="top" wrapText="1"/>
    </xf>
    <xf numFmtId="0" fontId="92" fillId="0" borderId="62" xfId="0" applyFont="1" applyBorder="1" applyAlignment="1">
      <alignment horizontal="left" vertical="center" wrapText="1"/>
    </xf>
    <xf numFmtId="0" fontId="92" fillId="0" borderId="63" xfId="0" applyFont="1" applyBorder="1" applyAlignment="1">
      <alignment horizontal="left" vertical="center" wrapText="1"/>
    </xf>
    <xf numFmtId="0" fontId="85" fillId="33" borderId="48" xfId="0" applyFont="1" applyFill="1" applyBorder="1" applyAlignment="1">
      <alignment horizontal="center" vertical="center" wrapText="1"/>
    </xf>
    <xf numFmtId="0" fontId="85" fillId="33" borderId="49" xfId="0" applyFont="1" applyFill="1" applyBorder="1" applyAlignment="1">
      <alignment horizontal="center" vertical="center" wrapText="1"/>
    </xf>
    <xf numFmtId="0" fontId="85" fillId="33" borderId="32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169" fontId="5" fillId="36" borderId="26" xfId="0" applyNumberFormat="1" applyFont="1" applyFill="1" applyBorder="1" applyAlignment="1">
      <alignment horizontal="right" vertical="center" wrapText="1"/>
    </xf>
    <xf numFmtId="169" fontId="5" fillId="36" borderId="27" xfId="0" applyNumberFormat="1" applyFont="1" applyFill="1" applyBorder="1" applyAlignment="1">
      <alignment horizontal="right" vertical="center" wrapText="1"/>
    </xf>
    <xf numFmtId="169" fontId="5" fillId="36" borderId="28" xfId="0" applyNumberFormat="1" applyFont="1" applyFill="1" applyBorder="1" applyAlignment="1">
      <alignment horizontal="right" vertical="center" wrapText="1"/>
    </xf>
    <xf numFmtId="0" fontId="5" fillId="36" borderId="26" xfId="0" applyFont="1" applyFill="1" applyBorder="1" applyAlignment="1">
      <alignment horizontal="center" wrapText="1"/>
    </xf>
    <xf numFmtId="0" fontId="5" fillId="36" borderId="27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jpe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jpeg" /><Relationship Id="rId4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1</xdr:row>
      <xdr:rowOff>19050</xdr:rowOff>
    </xdr:from>
    <xdr:to>
      <xdr:col>37</xdr:col>
      <xdr:colOff>0</xdr:colOff>
      <xdr:row>5</xdr:row>
      <xdr:rowOff>123825</xdr:rowOff>
    </xdr:to>
    <xdr:grpSp>
      <xdr:nvGrpSpPr>
        <xdr:cNvPr id="1" name="Grupo 7"/>
        <xdr:cNvGrpSpPr>
          <a:grpSpLocks/>
        </xdr:cNvGrpSpPr>
      </xdr:nvGrpSpPr>
      <xdr:grpSpPr>
        <a:xfrm>
          <a:off x="10010775" y="171450"/>
          <a:ext cx="0" cy="952500"/>
          <a:chOff x="0" y="0"/>
          <a:chExt cx="4664075" cy="1321527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63101" b="22244"/>
          <a:stretch>
            <a:fillRect/>
          </a:stretch>
        </xdr:blipFill>
        <xdr:spPr>
          <a:xfrm>
            <a:off x="3498" y="0"/>
            <a:ext cx="1719878" cy="105358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rcRect t="80064"/>
          <a:stretch>
            <a:fillRect/>
          </a:stretch>
        </xdr:blipFill>
        <xdr:spPr>
          <a:xfrm>
            <a:off x="0" y="1050614"/>
            <a:ext cx="4664075" cy="2709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66675</xdr:colOff>
      <xdr:row>0</xdr:row>
      <xdr:rowOff>57150</xdr:rowOff>
    </xdr:from>
    <xdr:to>
      <xdr:col>6</xdr:col>
      <xdr:colOff>95250</xdr:colOff>
      <xdr:row>5</xdr:row>
      <xdr:rowOff>152400</xdr:rowOff>
    </xdr:to>
    <xdr:pic>
      <xdr:nvPicPr>
        <xdr:cNvPr id="4" name="Imagem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57150"/>
          <a:ext cx="1619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114300</xdr:rowOff>
    </xdr:from>
    <xdr:to>
      <xdr:col>36</xdr:col>
      <xdr:colOff>133350</xdr:colOff>
      <xdr:row>2</xdr:row>
      <xdr:rowOff>285750</xdr:rowOff>
    </xdr:to>
    <xdr:pic>
      <xdr:nvPicPr>
        <xdr:cNvPr id="5" name="Picture 1" descr="DGPM_png_transparent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11430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0</xdr:colOff>
      <xdr:row>7</xdr:row>
      <xdr:rowOff>123825</xdr:rowOff>
    </xdr:to>
    <xdr:grpSp>
      <xdr:nvGrpSpPr>
        <xdr:cNvPr id="1" name="Grupo 7"/>
        <xdr:cNvGrpSpPr>
          <a:grpSpLocks/>
        </xdr:cNvGrpSpPr>
      </xdr:nvGrpSpPr>
      <xdr:grpSpPr>
        <a:xfrm>
          <a:off x="0" y="476250"/>
          <a:ext cx="0" cy="752475"/>
          <a:chOff x="0" y="0"/>
          <a:chExt cx="4664075" cy="1321527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63101" b="22244"/>
          <a:stretch>
            <a:fillRect/>
          </a:stretch>
        </xdr:blipFill>
        <xdr:spPr>
          <a:xfrm>
            <a:off x="3498" y="0"/>
            <a:ext cx="1719878" cy="105358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rcRect t="80064"/>
          <a:stretch>
            <a:fillRect/>
          </a:stretch>
        </xdr:blipFill>
        <xdr:spPr>
          <a:xfrm>
            <a:off x="0" y="1050614"/>
            <a:ext cx="4664075" cy="2709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9525</xdr:colOff>
      <xdr:row>0</xdr:row>
      <xdr:rowOff>19050</xdr:rowOff>
    </xdr:from>
    <xdr:to>
      <xdr:col>8</xdr:col>
      <xdr:colOff>228600</xdr:colOff>
      <xdr:row>6</xdr:row>
      <xdr:rowOff>152400</xdr:rowOff>
    </xdr:to>
    <xdr:pic>
      <xdr:nvPicPr>
        <xdr:cNvPr id="4" name="Imagem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19050"/>
          <a:ext cx="1600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333375</xdr:colOff>
      <xdr:row>0</xdr:row>
      <xdr:rowOff>66675</xdr:rowOff>
    </xdr:from>
    <xdr:to>
      <xdr:col>35</xdr:col>
      <xdr:colOff>190500</xdr:colOff>
      <xdr:row>3</xdr:row>
      <xdr:rowOff>66675</xdr:rowOff>
    </xdr:to>
    <xdr:pic>
      <xdr:nvPicPr>
        <xdr:cNvPr id="5" name="Picture 1" descr="DGPM_png_transparent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58300" y="66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123825</xdr:rowOff>
    </xdr:from>
    <xdr:to>
      <xdr:col>2</xdr:col>
      <xdr:colOff>495300</xdr:colOff>
      <xdr:row>7</xdr:row>
      <xdr:rowOff>104775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1609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152400</xdr:rowOff>
    </xdr:from>
    <xdr:to>
      <xdr:col>12</xdr:col>
      <xdr:colOff>200025</xdr:colOff>
      <xdr:row>3</xdr:row>
      <xdr:rowOff>142875</xdr:rowOff>
    </xdr:to>
    <xdr:pic>
      <xdr:nvPicPr>
        <xdr:cNvPr id="2" name="Picture 1" descr="DGPM_png_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15240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95250</xdr:rowOff>
    </xdr:from>
    <xdr:to>
      <xdr:col>3</xdr:col>
      <xdr:colOff>180975</xdr:colOff>
      <xdr:row>5</xdr:row>
      <xdr:rowOff>123825</xdr:rowOff>
    </xdr:to>
    <xdr:pic>
      <xdr:nvPicPr>
        <xdr:cNvPr id="1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257175</xdr:colOff>
      <xdr:row>0</xdr:row>
      <xdr:rowOff>85725</xdr:rowOff>
    </xdr:from>
    <xdr:to>
      <xdr:col>54</xdr:col>
      <xdr:colOff>190500</xdr:colOff>
      <xdr:row>3</xdr:row>
      <xdr:rowOff>66675</xdr:rowOff>
    </xdr:to>
    <xdr:pic>
      <xdr:nvPicPr>
        <xdr:cNvPr id="2" name="Picture 1" descr="DGPM_png_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9525" y="857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419100</xdr:colOff>
      <xdr:row>0</xdr:row>
      <xdr:rowOff>38100</xdr:rowOff>
    </xdr:from>
    <xdr:to>
      <xdr:col>29</xdr:col>
      <xdr:colOff>352425</xdr:colOff>
      <xdr:row>3</xdr:row>
      <xdr:rowOff>19050</xdr:rowOff>
    </xdr:to>
    <xdr:pic>
      <xdr:nvPicPr>
        <xdr:cNvPr id="1" name="Picture 1" descr="DGPM_png_transpar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06550" y="381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1647825</xdr:colOff>
      <xdr:row>5</xdr:row>
      <xdr:rowOff>171450</xdr:rowOff>
    </xdr:to>
    <xdr:pic>
      <xdr:nvPicPr>
        <xdr:cNvPr id="2" name="Imagem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42875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7</xdr:col>
      <xdr:colOff>209550</xdr:colOff>
      <xdr:row>7</xdr:row>
      <xdr:rowOff>104775</xdr:rowOff>
    </xdr:to>
    <xdr:pic>
      <xdr:nvPicPr>
        <xdr:cNvPr id="1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638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47625</xdr:colOff>
      <xdr:row>1</xdr:row>
      <xdr:rowOff>9525</xdr:rowOff>
    </xdr:from>
    <xdr:to>
      <xdr:col>46</xdr:col>
      <xdr:colOff>9525</xdr:colOff>
      <xdr:row>4</xdr:row>
      <xdr:rowOff>9525</xdr:rowOff>
    </xdr:to>
    <xdr:pic>
      <xdr:nvPicPr>
        <xdr:cNvPr id="2" name="Picture 1" descr="DGPM_png_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10625" y="161925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1</xdr:col>
      <xdr:colOff>1162050</xdr:colOff>
      <xdr:row>7</xdr:row>
      <xdr:rowOff>114300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609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114300</xdr:rowOff>
    </xdr:from>
    <xdr:to>
      <xdr:col>7</xdr:col>
      <xdr:colOff>419100</xdr:colOff>
      <xdr:row>4</xdr:row>
      <xdr:rowOff>0</xdr:rowOff>
    </xdr:to>
    <xdr:pic>
      <xdr:nvPicPr>
        <xdr:cNvPr id="2" name="Picture 1" descr="DGPM_png_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114300"/>
          <a:ext cx="1257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J529"/>
  <sheetViews>
    <sheetView tabSelected="1" view="pageBreakPreview" zoomScale="130" zoomScaleSheetLayoutView="130" zoomScalePageLayoutView="0" workbookViewId="0" topLeftCell="A246">
      <selection activeCell="B262" sqref="B262:H263"/>
    </sheetView>
  </sheetViews>
  <sheetFormatPr defaultColWidth="2.421875" defaultRowHeight="12" customHeight="1"/>
  <cols>
    <col min="1" max="1" width="2.421875" style="26" customWidth="1"/>
    <col min="2" max="4" width="4.140625" style="26" customWidth="1"/>
    <col min="5" max="5" width="4.8515625" style="26" customWidth="1"/>
    <col min="6" max="7" width="4.140625" style="26" customWidth="1"/>
    <col min="8" max="8" width="5.28125" style="26" customWidth="1"/>
    <col min="9" max="9" width="4.28125" style="26" customWidth="1"/>
    <col min="10" max="10" width="4.140625" style="26" customWidth="1"/>
    <col min="11" max="13" width="4.421875" style="26" customWidth="1"/>
    <col min="14" max="34" width="4.140625" style="26" customWidth="1"/>
    <col min="35" max="37" width="2.7109375" style="26" customWidth="1"/>
    <col min="38" max="16384" width="2.421875" style="26" customWidth="1"/>
  </cols>
  <sheetData>
    <row r="3" ht="30" customHeight="1"/>
    <row r="5" spans="1:36" ht="12.75">
      <c r="A5" s="13"/>
      <c r="B5" s="13"/>
      <c r="C5" s="13"/>
      <c r="D5" s="13"/>
      <c r="E5" s="13"/>
      <c r="F5" s="13"/>
      <c r="G5" s="13"/>
      <c r="H5" s="13"/>
      <c r="I5" s="13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ht="12.75">
      <c r="A6" s="13"/>
      <c r="B6" s="13"/>
      <c r="C6" s="13"/>
      <c r="D6" s="13"/>
      <c r="E6" s="13"/>
      <c r="F6" s="13"/>
      <c r="G6" s="13"/>
      <c r="H6" s="13"/>
      <c r="I6" s="13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2.5">
      <c r="A7" s="361" t="s">
        <v>25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</row>
    <row r="8" spans="1:36" ht="12.75">
      <c r="A8" s="13"/>
      <c r="B8" s="13"/>
      <c r="C8" s="13"/>
      <c r="D8" s="13"/>
      <c r="E8" s="13"/>
      <c r="F8" s="13"/>
      <c r="G8" s="13"/>
      <c r="H8" s="13"/>
      <c r="I8" s="13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8">
      <c r="A9" s="449" t="s">
        <v>44</v>
      </c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</row>
    <row r="10" spans="1:36" ht="7.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</row>
    <row r="11" spans="1:36" ht="6.7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</row>
    <row r="12" spans="1:36" ht="6" customHeight="1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9"/>
    </row>
    <row r="13" spans="1:36" ht="12" customHeight="1" hidden="1" thickBot="1">
      <c r="A13" s="13"/>
      <c r="B13" s="13"/>
      <c r="C13" s="13"/>
      <c r="D13" s="13"/>
      <c r="E13" s="13"/>
      <c r="F13" s="13"/>
      <c r="G13" s="13"/>
      <c r="H13" s="13"/>
      <c r="I13" s="13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30" customHeight="1" thickBot="1" thickTop="1">
      <c r="A14" s="293" t="s">
        <v>45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159"/>
    </row>
    <row r="15" spans="1:36" ht="12" customHeight="1" thickTop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3"/>
    </row>
    <row r="16" spans="1:36" ht="19.5" customHeight="1">
      <c r="A16" s="2"/>
      <c r="B16" s="342" t="s">
        <v>43</v>
      </c>
      <c r="C16" s="342"/>
      <c r="D16" s="342"/>
      <c r="E16" s="342"/>
      <c r="F16" s="342"/>
      <c r="G16" s="13"/>
      <c r="H16" s="443"/>
      <c r="I16" s="444"/>
      <c r="J16" s="444"/>
      <c r="K16" s="444"/>
      <c r="L16" s="444"/>
      <c r="M16" s="444"/>
      <c r="N16" s="445"/>
      <c r="O16" s="446" t="s">
        <v>46</v>
      </c>
      <c r="P16" s="446"/>
      <c r="Q16" s="446"/>
      <c r="R16" s="446"/>
      <c r="S16" s="446"/>
      <c r="T16" s="446"/>
      <c r="U16" s="446"/>
      <c r="V16" s="446"/>
      <c r="W16" s="446"/>
      <c r="X16" s="446"/>
      <c r="Y16" s="13"/>
      <c r="Z16" s="1"/>
      <c r="AA16" s="1"/>
      <c r="AB16" s="17" t="s">
        <v>4</v>
      </c>
      <c r="AC16" s="1"/>
      <c r="AD16" s="1"/>
      <c r="AE16" s="17" t="s">
        <v>4</v>
      </c>
      <c r="AF16" s="1"/>
      <c r="AG16" s="1"/>
      <c r="AH16" s="1"/>
      <c r="AI16" s="1"/>
      <c r="AJ16" s="27"/>
    </row>
    <row r="17" spans="1:36" ht="5.25" customHeight="1">
      <c r="A17" s="2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</row>
    <row r="18" spans="1:36" ht="21.75" customHeight="1">
      <c r="A18" s="25"/>
      <c r="B18" s="342" t="s">
        <v>42</v>
      </c>
      <c r="C18" s="342"/>
      <c r="D18" s="342"/>
      <c r="E18" s="342"/>
      <c r="F18" s="342"/>
      <c r="G18" s="13"/>
      <c r="H18" s="443"/>
      <c r="I18" s="444"/>
      <c r="J18" s="444"/>
      <c r="K18" s="444"/>
      <c r="L18" s="444"/>
      <c r="M18" s="444"/>
      <c r="N18" s="445"/>
      <c r="O18" s="446" t="s">
        <v>47</v>
      </c>
      <c r="P18" s="446"/>
      <c r="Q18" s="446"/>
      <c r="R18" s="446"/>
      <c r="S18" s="446"/>
      <c r="T18" s="446"/>
      <c r="U18" s="446"/>
      <c r="V18" s="446"/>
      <c r="W18" s="446"/>
      <c r="X18" s="446"/>
      <c r="Y18" s="13"/>
      <c r="Z18" s="1"/>
      <c r="AA18" s="1"/>
      <c r="AB18" s="17" t="s">
        <v>4</v>
      </c>
      <c r="AC18" s="1"/>
      <c r="AD18" s="1"/>
      <c r="AE18" s="17" t="s">
        <v>4</v>
      </c>
      <c r="AF18" s="1"/>
      <c r="AG18" s="1"/>
      <c r="AH18" s="1"/>
      <c r="AI18" s="1"/>
      <c r="AJ18" s="27"/>
    </row>
    <row r="19" spans="1:36" ht="12" customHeight="1">
      <c r="A19" s="2"/>
      <c r="B19" s="3"/>
      <c r="C19" s="3"/>
      <c r="D19" s="3"/>
      <c r="E19" s="3"/>
      <c r="F19" s="3"/>
      <c r="G19" s="13"/>
      <c r="H19" s="4"/>
      <c r="I19" s="4"/>
      <c r="J19" s="4"/>
      <c r="K19" s="4"/>
      <c r="L19" s="4"/>
      <c r="M19" s="4"/>
      <c r="N19" s="13"/>
      <c r="O19" s="3"/>
      <c r="P19" s="3"/>
      <c r="Q19" s="3"/>
      <c r="R19" s="3"/>
      <c r="S19" s="3"/>
      <c r="T19" s="3"/>
      <c r="U19" s="3"/>
      <c r="V19" s="3"/>
      <c r="W19" s="3"/>
      <c r="X19" s="3"/>
      <c r="Y19" s="13"/>
      <c r="Z19" s="5"/>
      <c r="AA19" s="5"/>
      <c r="AB19" s="17"/>
      <c r="AC19" s="5"/>
      <c r="AD19" s="5"/>
      <c r="AE19" s="17"/>
      <c r="AF19" s="5"/>
      <c r="AG19" s="5"/>
      <c r="AH19" s="5"/>
      <c r="AI19" s="5"/>
      <c r="AJ19" s="27"/>
    </row>
    <row r="20" spans="1:36" ht="12" customHeight="1">
      <c r="A20" s="2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343" t="s">
        <v>48</v>
      </c>
      <c r="N20" s="343"/>
      <c r="O20" s="343"/>
      <c r="P20" s="343"/>
      <c r="Q20" s="343"/>
      <c r="R20" s="343"/>
      <c r="S20" s="343"/>
      <c r="T20" s="343"/>
      <c r="U20" s="343"/>
      <c r="V20" s="34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27"/>
    </row>
    <row r="21" spans="1:36" ht="12" customHeight="1">
      <c r="A21" s="25"/>
      <c r="B21" s="13"/>
      <c r="C21" s="13" t="s">
        <v>5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27"/>
    </row>
    <row r="22" spans="1:36" ht="12" customHeight="1">
      <c r="A22" s="2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27"/>
    </row>
    <row r="23" spans="1:36" ht="12" customHeight="1" thickBo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6"/>
    </row>
    <row r="24" spans="1:36" ht="12.75" customHeight="1" thickBot="1" thickTop="1">
      <c r="A24" s="448"/>
      <c r="B24" s="448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30" customHeight="1" thickBot="1" thickTop="1">
      <c r="A25" s="293" t="s">
        <v>49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159"/>
    </row>
    <row r="26" spans="1:36" ht="6.75" customHeight="1" thickTop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27"/>
    </row>
    <row r="27" spans="1:36" ht="12" customHeight="1">
      <c r="A27" s="25"/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27"/>
    </row>
    <row r="28" spans="1:36" ht="12" customHeight="1">
      <c r="A28" s="37"/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27"/>
    </row>
    <row r="29" spans="1:36" ht="6.75" customHeight="1" thickBo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6"/>
    </row>
    <row r="30" spans="1:36" ht="12.75" customHeight="1" thickBot="1" thickTop="1">
      <c r="A30" s="450"/>
      <c r="B30" s="450"/>
      <c r="C30" s="450"/>
      <c r="D30" s="450"/>
      <c r="E30" s="450"/>
      <c r="F30" s="450"/>
      <c r="G30" s="450"/>
      <c r="H30" s="450"/>
      <c r="I30" s="450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ht="30" customHeight="1" thickBot="1" thickTop="1">
      <c r="A31" s="293" t="s">
        <v>50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159"/>
    </row>
    <row r="32" spans="1:36" ht="12" customHeight="1" thickTop="1">
      <c r="A32" s="2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27"/>
    </row>
    <row r="33" spans="1:36" ht="21" customHeight="1">
      <c r="A33" s="25"/>
      <c r="B33" s="16" t="s">
        <v>51</v>
      </c>
      <c r="C33" s="39"/>
      <c r="D33" s="39"/>
      <c r="E33" s="39"/>
      <c r="F33" s="21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27"/>
    </row>
    <row r="34" spans="1:36" ht="20.25" customHeight="1">
      <c r="A34" s="25"/>
      <c r="B34" s="13"/>
      <c r="C34" s="13"/>
      <c r="D34" s="342" t="s">
        <v>52</v>
      </c>
      <c r="E34" s="342"/>
      <c r="F34" s="342"/>
      <c r="G34" s="387"/>
      <c r="H34" s="392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4"/>
      <c r="AJ34" s="27"/>
    </row>
    <row r="35" spans="1:36" ht="4.5" customHeight="1">
      <c r="A35" s="2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27"/>
    </row>
    <row r="36" spans="1:36" ht="15.75" customHeight="1">
      <c r="A36" s="25"/>
      <c r="B36" s="13"/>
      <c r="C36" s="13"/>
      <c r="D36" s="342" t="s">
        <v>53</v>
      </c>
      <c r="E36" s="342"/>
      <c r="F36" s="342"/>
      <c r="G36" s="387"/>
      <c r="H36" s="392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  <c r="AI36" s="394"/>
      <c r="AJ36" s="27"/>
    </row>
    <row r="37" spans="1:36" ht="3" customHeight="1">
      <c r="A37" s="2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27"/>
    </row>
    <row r="38" spans="1:36" ht="18.75" customHeight="1">
      <c r="A38" s="25"/>
      <c r="B38" s="13"/>
      <c r="C38" s="13"/>
      <c r="D38" s="342" t="s">
        <v>54</v>
      </c>
      <c r="E38" s="342"/>
      <c r="F38" s="342"/>
      <c r="G38" s="387"/>
      <c r="H38" s="392"/>
      <c r="I38" s="393"/>
      <c r="J38" s="393"/>
      <c r="K38" s="393"/>
      <c r="L38" s="393"/>
      <c r="M38" s="393"/>
      <c r="N38" s="393"/>
      <c r="O38" s="393"/>
      <c r="P38" s="394"/>
      <c r="Q38" s="13"/>
      <c r="R38" s="342" t="s">
        <v>55</v>
      </c>
      <c r="S38" s="342"/>
      <c r="T38" s="342"/>
      <c r="U38" s="342"/>
      <c r="V38" s="387"/>
      <c r="W38" s="1"/>
      <c r="X38" s="1"/>
      <c r="Y38" s="1"/>
      <c r="Z38" s="1"/>
      <c r="AA38" s="10" t="s">
        <v>6</v>
      </c>
      <c r="AB38" s="1"/>
      <c r="AC38" s="1"/>
      <c r="AD38" s="1"/>
      <c r="AE38" s="13"/>
      <c r="AF38" s="13"/>
      <c r="AG38" s="13"/>
      <c r="AH38" s="13"/>
      <c r="AI38" s="13"/>
      <c r="AJ38" s="27"/>
    </row>
    <row r="39" spans="1:36" ht="3" customHeight="1">
      <c r="A39" s="2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27"/>
    </row>
    <row r="40" spans="1:36" ht="17.25" customHeight="1">
      <c r="A40" s="25"/>
      <c r="B40" s="13"/>
      <c r="C40" s="13"/>
      <c r="D40" s="342" t="s">
        <v>56</v>
      </c>
      <c r="E40" s="342"/>
      <c r="F40" s="342"/>
      <c r="G40" s="342"/>
      <c r="H40" s="1"/>
      <c r="I40" s="1"/>
      <c r="J40" s="1"/>
      <c r="K40" s="1"/>
      <c r="L40" s="1"/>
      <c r="M40" s="1"/>
      <c r="N40" s="1"/>
      <c r="O40" s="1"/>
      <c r="P40" s="1"/>
      <c r="Q40" s="13"/>
      <c r="R40" s="342" t="s">
        <v>57</v>
      </c>
      <c r="S40" s="342"/>
      <c r="T40" s="342"/>
      <c r="U40" s="342"/>
      <c r="V40" s="1"/>
      <c r="W40" s="1"/>
      <c r="X40" s="1"/>
      <c r="Y40" s="1"/>
      <c r="Z40" s="1"/>
      <c r="AA40" s="1"/>
      <c r="AB40" s="1"/>
      <c r="AC40" s="1"/>
      <c r="AD40" s="1"/>
      <c r="AE40" s="13"/>
      <c r="AF40" s="13"/>
      <c r="AG40" s="13"/>
      <c r="AH40" s="13"/>
      <c r="AI40" s="13"/>
      <c r="AJ40" s="27"/>
    </row>
    <row r="41" spans="1:36" ht="3.75" customHeight="1">
      <c r="A41" s="2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27"/>
    </row>
    <row r="42" spans="1:36" ht="17.25" customHeight="1">
      <c r="A42" s="25"/>
      <c r="B42" s="13"/>
      <c r="C42" s="13"/>
      <c r="D42" s="342" t="s">
        <v>18</v>
      </c>
      <c r="E42" s="342"/>
      <c r="F42" s="342"/>
      <c r="G42" s="387"/>
      <c r="H42" s="1"/>
      <c r="I42" s="1"/>
      <c r="J42" s="1"/>
      <c r="K42" s="1"/>
      <c r="L42" s="1"/>
      <c r="M42" s="1"/>
      <c r="N42" s="1"/>
      <c r="O42" s="1"/>
      <c r="P42" s="1"/>
      <c r="Q42" s="13"/>
      <c r="R42" s="342" t="s">
        <v>19</v>
      </c>
      <c r="S42" s="342"/>
      <c r="T42" s="387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7"/>
    </row>
    <row r="43" spans="1:36" ht="6" customHeight="1">
      <c r="A43" s="2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27"/>
    </row>
    <row r="44" spans="1:36" ht="21.75" customHeight="1">
      <c r="A44" s="25"/>
      <c r="B44" s="38" t="s">
        <v>15</v>
      </c>
      <c r="C44" s="38"/>
      <c r="D44" s="1"/>
      <c r="E44" s="1"/>
      <c r="F44" s="1"/>
      <c r="G44" s="1"/>
      <c r="H44" s="1"/>
      <c r="I44" s="1"/>
      <c r="J44" s="1"/>
      <c r="K44" s="1"/>
      <c r="L44" s="1"/>
      <c r="T44" s="46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13"/>
      <c r="AF44" s="13"/>
      <c r="AG44" s="13"/>
      <c r="AH44" s="13"/>
      <c r="AI44" s="13"/>
      <c r="AJ44" s="27"/>
    </row>
    <row r="45" spans="1:36" ht="6" customHeight="1">
      <c r="A45" s="25"/>
      <c r="B45" s="11"/>
      <c r="C45" s="11"/>
      <c r="D45" s="11"/>
      <c r="E45" s="11"/>
      <c r="F45" s="11"/>
      <c r="G45" s="11"/>
      <c r="H45" s="11"/>
      <c r="I45" s="11"/>
      <c r="J45" s="11"/>
      <c r="K45" s="10"/>
      <c r="L45" s="10"/>
      <c r="M45" s="10"/>
      <c r="N45" s="10"/>
      <c r="O45" s="10"/>
      <c r="P45" s="10"/>
      <c r="Q45" s="10"/>
      <c r="R45" s="10"/>
      <c r="S45" s="10"/>
      <c r="T45" s="13"/>
      <c r="U45" s="8"/>
      <c r="V45" s="8"/>
      <c r="W45" s="8"/>
      <c r="X45" s="10"/>
      <c r="Y45" s="10"/>
      <c r="Z45" s="10"/>
      <c r="AA45" s="10"/>
      <c r="AB45" s="13"/>
      <c r="AC45" s="13"/>
      <c r="AD45" s="13"/>
      <c r="AE45" s="13"/>
      <c r="AF45" s="13"/>
      <c r="AG45" s="13"/>
      <c r="AH45" s="13"/>
      <c r="AI45" s="13"/>
      <c r="AJ45" s="27"/>
    </row>
    <row r="46" spans="1:36" ht="6" customHeight="1">
      <c r="A46" s="25"/>
      <c r="B46" s="11"/>
      <c r="C46" s="11"/>
      <c r="D46" s="11"/>
      <c r="E46" s="11"/>
      <c r="F46" s="11"/>
      <c r="G46" s="11"/>
      <c r="H46" s="11"/>
      <c r="I46" s="11"/>
      <c r="J46" s="11"/>
      <c r="K46" s="10"/>
      <c r="L46" s="10"/>
      <c r="M46" s="10"/>
      <c r="N46" s="10"/>
      <c r="O46" s="10"/>
      <c r="P46" s="10"/>
      <c r="Q46" s="10"/>
      <c r="R46" s="10"/>
      <c r="S46" s="10"/>
      <c r="T46" s="13"/>
      <c r="U46" s="8"/>
      <c r="V46" s="8"/>
      <c r="W46" s="8"/>
      <c r="X46" s="10"/>
      <c r="Y46" s="10"/>
      <c r="Z46" s="10"/>
      <c r="AA46" s="10"/>
      <c r="AB46" s="13"/>
      <c r="AC46" s="13"/>
      <c r="AD46" s="13"/>
      <c r="AE46" s="13"/>
      <c r="AF46" s="13"/>
      <c r="AG46" s="13"/>
      <c r="AH46" s="13"/>
      <c r="AI46" s="13"/>
      <c r="AJ46" s="27"/>
    </row>
    <row r="47" spans="1:36" ht="24" customHeight="1">
      <c r="A47" s="25"/>
      <c r="B47" s="386" t="s">
        <v>7</v>
      </c>
      <c r="C47" s="38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0"/>
      <c r="Z47" s="10"/>
      <c r="AA47" s="374" t="s">
        <v>13</v>
      </c>
      <c r="AB47" s="374"/>
      <c r="AC47" s="21"/>
      <c r="AD47" s="61"/>
      <c r="AE47" s="40"/>
      <c r="AF47" s="40"/>
      <c r="AG47" s="40"/>
      <c r="AH47" s="40"/>
      <c r="AI47" s="13"/>
      <c r="AJ47" s="27"/>
    </row>
    <row r="48" spans="1:36" ht="6" customHeight="1">
      <c r="A48" s="25"/>
      <c r="B48" s="11"/>
      <c r="C48" s="11"/>
      <c r="D48" s="11"/>
      <c r="E48" s="11"/>
      <c r="F48" s="11"/>
      <c r="G48" s="11"/>
      <c r="H48" s="11"/>
      <c r="I48" s="11"/>
      <c r="J48" s="11"/>
      <c r="K48" s="10"/>
      <c r="L48" s="10"/>
      <c r="M48" s="10"/>
      <c r="N48" s="10"/>
      <c r="O48" s="10"/>
      <c r="P48" s="10"/>
      <c r="Q48" s="10"/>
      <c r="R48" s="10"/>
      <c r="S48" s="10"/>
      <c r="T48" s="13"/>
      <c r="U48" s="8"/>
      <c r="V48" s="8"/>
      <c r="W48" s="8"/>
      <c r="X48" s="10"/>
      <c r="Y48" s="10"/>
      <c r="Z48" s="10"/>
      <c r="AA48" s="10"/>
      <c r="AB48" s="13"/>
      <c r="AC48" s="13"/>
      <c r="AD48" s="13"/>
      <c r="AE48" s="13"/>
      <c r="AF48" s="13"/>
      <c r="AG48" s="13"/>
      <c r="AH48" s="13"/>
      <c r="AI48" s="13"/>
      <c r="AJ48" s="27"/>
    </row>
    <row r="49" spans="1:36" ht="12" customHeight="1">
      <c r="A49" s="25"/>
      <c r="B49" s="388" t="s">
        <v>58</v>
      </c>
      <c r="C49" s="388"/>
      <c r="D49" s="388"/>
      <c r="E49" s="388"/>
      <c r="F49" s="11"/>
      <c r="G49" s="337" t="s">
        <v>59</v>
      </c>
      <c r="H49" s="337"/>
      <c r="I49" s="337"/>
      <c r="J49" s="337"/>
      <c r="K49" s="337"/>
      <c r="L49" s="337"/>
      <c r="M49" s="337"/>
      <c r="N49" s="337"/>
      <c r="O49" s="337"/>
      <c r="P49" s="13"/>
      <c r="Q49" s="8"/>
      <c r="R49" s="8"/>
      <c r="S49" s="8"/>
      <c r="T49" s="9"/>
      <c r="U49" s="389" t="s">
        <v>65</v>
      </c>
      <c r="V49" s="389"/>
      <c r="W49" s="389"/>
      <c r="X49" s="389"/>
      <c r="Y49" s="389"/>
      <c r="Z49" s="389"/>
      <c r="AA49" s="389"/>
      <c r="AB49" s="157"/>
      <c r="AC49" s="157"/>
      <c r="AD49" s="99"/>
      <c r="AE49" s="99"/>
      <c r="AF49" s="9"/>
      <c r="AG49" s="9"/>
      <c r="AH49" s="9"/>
      <c r="AI49" s="9"/>
      <c r="AJ49" s="27"/>
    </row>
    <row r="50" spans="1:36" ht="15" customHeight="1">
      <c r="A50" s="25"/>
      <c r="B50" s="388"/>
      <c r="C50" s="388"/>
      <c r="D50" s="388"/>
      <c r="E50" s="388"/>
      <c r="F50" s="11"/>
      <c r="G50" s="8" t="s">
        <v>60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"/>
      <c r="T50" s="9"/>
      <c r="U50" s="101" t="s">
        <v>66</v>
      </c>
      <c r="V50" s="101"/>
      <c r="W50" s="101"/>
      <c r="X50" s="101"/>
      <c r="Y50" s="101"/>
      <c r="Z50" s="101"/>
      <c r="AA50" s="101"/>
      <c r="AB50" s="101"/>
      <c r="AC50" s="156"/>
      <c r="AD50" s="101"/>
      <c r="AE50" s="101"/>
      <c r="AF50" s="9"/>
      <c r="AG50" s="9"/>
      <c r="AH50" s="9"/>
      <c r="AI50" s="9"/>
      <c r="AJ50" s="27"/>
    </row>
    <row r="51" spans="1:36" ht="15" customHeight="1">
      <c r="A51" s="25"/>
      <c r="B51" s="388"/>
      <c r="C51" s="388"/>
      <c r="D51" s="388"/>
      <c r="E51" s="388"/>
      <c r="F51" s="11"/>
      <c r="G51" s="8" t="s">
        <v>61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"/>
      <c r="T51" s="9"/>
      <c r="U51" s="101" t="s">
        <v>67</v>
      </c>
      <c r="V51" s="101"/>
      <c r="W51" s="101"/>
      <c r="X51" s="101"/>
      <c r="Y51" s="101"/>
      <c r="Z51" s="101"/>
      <c r="AA51" s="101"/>
      <c r="AB51" s="101"/>
      <c r="AC51" s="156"/>
      <c r="AD51" s="101"/>
      <c r="AE51" s="101"/>
      <c r="AF51" s="9"/>
      <c r="AG51" s="9"/>
      <c r="AH51" s="9"/>
      <c r="AI51" s="9"/>
      <c r="AJ51" s="27"/>
    </row>
    <row r="52" spans="1:36" ht="15" customHeight="1">
      <c r="A52" s="25"/>
      <c r="B52" s="388"/>
      <c r="C52" s="388"/>
      <c r="D52" s="388"/>
      <c r="E52" s="388"/>
      <c r="F52" s="11"/>
      <c r="G52" s="8" t="s">
        <v>62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"/>
      <c r="T52" s="9"/>
      <c r="U52" s="101" t="s">
        <v>68</v>
      </c>
      <c r="V52" s="101"/>
      <c r="W52" s="101"/>
      <c r="X52" s="101"/>
      <c r="Y52" s="101"/>
      <c r="Z52" s="101"/>
      <c r="AA52" s="101"/>
      <c r="AB52" s="101"/>
      <c r="AC52" s="156"/>
      <c r="AD52" s="101"/>
      <c r="AE52" s="101"/>
      <c r="AF52" s="9"/>
      <c r="AG52" s="9"/>
      <c r="AH52" s="9"/>
      <c r="AI52" s="9"/>
      <c r="AJ52" s="27"/>
    </row>
    <row r="53" spans="1:36" ht="15" customHeight="1">
      <c r="A53" s="25"/>
      <c r="B53" s="388"/>
      <c r="C53" s="388"/>
      <c r="D53" s="388"/>
      <c r="E53" s="388"/>
      <c r="F53" s="11"/>
      <c r="G53" s="342" t="s">
        <v>63</v>
      </c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8"/>
      <c r="S53" s="1"/>
      <c r="T53" s="9"/>
      <c r="U53" s="101" t="s">
        <v>69</v>
      </c>
      <c r="V53" s="101"/>
      <c r="W53" s="101"/>
      <c r="X53" s="101"/>
      <c r="Y53" s="101"/>
      <c r="Z53" s="101"/>
      <c r="AA53" s="101"/>
      <c r="AB53" s="101"/>
      <c r="AC53" s="156"/>
      <c r="AD53" s="101"/>
      <c r="AE53" s="101"/>
      <c r="AF53" s="9"/>
      <c r="AG53" s="9"/>
      <c r="AH53" s="9"/>
      <c r="AI53" s="9"/>
      <c r="AJ53" s="27"/>
    </row>
    <row r="54" spans="1:36" ht="15" customHeight="1">
      <c r="A54" s="25"/>
      <c r="B54" s="388"/>
      <c r="C54" s="388"/>
      <c r="D54" s="388"/>
      <c r="E54" s="388"/>
      <c r="F54" s="11"/>
      <c r="G54" s="342" t="str">
        <f>"- Entidades Públicas Empresariais"</f>
        <v>- Entidades Públicas Empresariais</v>
      </c>
      <c r="H54" s="342"/>
      <c r="I54" s="342"/>
      <c r="J54" s="342"/>
      <c r="K54" s="342"/>
      <c r="L54" s="342"/>
      <c r="M54" s="342"/>
      <c r="N54" s="342"/>
      <c r="O54" s="8"/>
      <c r="P54" s="8"/>
      <c r="Q54" s="8"/>
      <c r="R54" s="8"/>
      <c r="S54" s="1"/>
      <c r="T54" s="9"/>
      <c r="U54" s="101" t="s">
        <v>263</v>
      </c>
      <c r="V54" s="101"/>
      <c r="W54" s="101"/>
      <c r="X54" s="101"/>
      <c r="Y54" s="101"/>
      <c r="Z54" s="101"/>
      <c r="AA54" s="101"/>
      <c r="AB54" s="101"/>
      <c r="AC54" s="156"/>
      <c r="AD54" s="102"/>
      <c r="AE54" s="102"/>
      <c r="AF54" s="5"/>
      <c r="AG54" s="9"/>
      <c r="AH54" s="9"/>
      <c r="AI54" s="9"/>
      <c r="AJ54" s="27"/>
    </row>
    <row r="55" spans="1:36" ht="15" customHeight="1">
      <c r="A55" s="25"/>
      <c r="B55" s="11"/>
      <c r="C55" s="11"/>
      <c r="D55" s="11"/>
      <c r="E55" s="11"/>
      <c r="F55" s="11"/>
      <c r="G55" s="8" t="s">
        <v>64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"/>
      <c r="T55" s="9"/>
      <c r="U55" s="102" t="s">
        <v>70</v>
      </c>
      <c r="V55" s="158"/>
      <c r="W55" s="158"/>
      <c r="X55" s="158"/>
      <c r="Y55" s="158"/>
      <c r="Z55" s="158"/>
      <c r="AA55" s="158"/>
      <c r="AB55" s="158"/>
      <c r="AC55" s="158"/>
      <c r="AD55" s="99"/>
      <c r="AE55" s="99"/>
      <c r="AF55" s="5"/>
      <c r="AG55" s="9"/>
      <c r="AH55" s="9"/>
      <c r="AI55" s="9"/>
      <c r="AJ55" s="27"/>
    </row>
    <row r="56" spans="1:36" ht="15" customHeight="1">
      <c r="A56" s="25"/>
      <c r="B56" s="11"/>
      <c r="C56" s="11"/>
      <c r="D56" s="11"/>
      <c r="E56" s="11"/>
      <c r="F56" s="11"/>
      <c r="G56" s="11"/>
      <c r="H56" s="11"/>
      <c r="I56" s="11"/>
      <c r="J56" s="11"/>
      <c r="K56" s="8"/>
      <c r="L56" s="8"/>
      <c r="M56" s="8"/>
      <c r="N56" s="8"/>
      <c r="O56" s="8"/>
      <c r="P56" s="8"/>
      <c r="Q56" s="8"/>
      <c r="R56" s="8"/>
      <c r="S56" s="8"/>
      <c r="T56" s="8"/>
      <c r="U56" s="101"/>
      <c r="V56" s="101"/>
      <c r="W56" s="101"/>
      <c r="X56" s="110"/>
      <c r="Y56" s="110"/>
      <c r="Z56" s="110"/>
      <c r="AA56" s="110"/>
      <c r="AB56" s="110"/>
      <c r="AC56" s="99"/>
      <c r="AD56" s="99"/>
      <c r="AE56" s="99"/>
      <c r="AF56" s="5"/>
      <c r="AG56" s="13"/>
      <c r="AH56" s="13"/>
      <c r="AI56" s="13"/>
      <c r="AJ56" s="27"/>
    </row>
    <row r="57" spans="1:36" ht="15" customHeight="1">
      <c r="A57" s="25"/>
      <c r="B57" s="11"/>
      <c r="C57" s="11"/>
      <c r="D57" s="11"/>
      <c r="E57" s="11"/>
      <c r="F57" s="11"/>
      <c r="G57" s="11"/>
      <c r="H57" s="11"/>
      <c r="I57" s="11"/>
      <c r="J57" s="11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5"/>
      <c r="AD57" s="13"/>
      <c r="AE57" s="13"/>
      <c r="AF57" s="13"/>
      <c r="AG57" s="13"/>
      <c r="AH57" s="13"/>
      <c r="AI57" s="13"/>
      <c r="AJ57" s="27"/>
    </row>
    <row r="58" spans="1:36" ht="16.5" customHeight="1">
      <c r="A58" s="25"/>
      <c r="B58" s="11"/>
      <c r="C58" s="11"/>
      <c r="D58" s="11"/>
      <c r="E58" s="11"/>
      <c r="F58" s="11"/>
      <c r="G58" s="11"/>
      <c r="H58" s="11"/>
      <c r="I58" s="11"/>
      <c r="J58" s="11"/>
      <c r="K58" s="8"/>
      <c r="L58" s="8"/>
      <c r="M58" s="8"/>
      <c r="N58" s="8"/>
      <c r="O58" s="8"/>
      <c r="P58" s="8"/>
      <c r="Q58" s="8"/>
      <c r="R58" s="8"/>
      <c r="S58" s="8"/>
      <c r="T58" s="8"/>
      <c r="U58" s="10"/>
      <c r="V58" s="10"/>
      <c r="W58" s="10"/>
      <c r="X58" s="10"/>
      <c r="Y58" s="386"/>
      <c r="Z58" s="386"/>
      <c r="AA58" s="386"/>
      <c r="AB58" s="386"/>
      <c r="AC58" s="386"/>
      <c r="AD58" s="386"/>
      <c r="AE58" s="386"/>
      <c r="AF58" s="386"/>
      <c r="AG58" s="386"/>
      <c r="AH58" s="386"/>
      <c r="AI58" s="13"/>
      <c r="AJ58" s="27"/>
    </row>
    <row r="59" spans="1:36" ht="15.75" customHeight="1">
      <c r="A59" s="25"/>
      <c r="B59" s="13"/>
      <c r="C59" s="13"/>
      <c r="D59" s="13"/>
      <c r="E59" s="13"/>
      <c r="F59" s="13"/>
      <c r="G59" s="339" t="s">
        <v>71</v>
      </c>
      <c r="H59" s="339"/>
      <c r="I59" s="13"/>
      <c r="J59" s="339" t="s">
        <v>72</v>
      </c>
      <c r="K59" s="339"/>
      <c r="L59" s="13"/>
      <c r="M59" s="339" t="s">
        <v>73</v>
      </c>
      <c r="N59" s="339"/>
      <c r="O59" s="339"/>
      <c r="P59" s="339"/>
      <c r="Q59" s="13"/>
      <c r="R59" s="13"/>
      <c r="S59" s="13"/>
      <c r="T59" s="13"/>
      <c r="U59" s="13"/>
      <c r="V59" s="13"/>
      <c r="W59" s="13"/>
      <c r="X59" s="13"/>
      <c r="Y59" s="339" t="s">
        <v>71</v>
      </c>
      <c r="Z59" s="339"/>
      <c r="AA59" s="13"/>
      <c r="AB59" s="339" t="s">
        <v>72</v>
      </c>
      <c r="AC59" s="339"/>
      <c r="AD59" s="13"/>
      <c r="AE59" s="339" t="s">
        <v>73</v>
      </c>
      <c r="AF59" s="339"/>
      <c r="AG59" s="339"/>
      <c r="AH59" s="339"/>
      <c r="AI59" s="13"/>
      <c r="AJ59" s="27"/>
    </row>
    <row r="60" spans="1:36" ht="22.5" customHeight="1">
      <c r="A60" s="451" t="s">
        <v>75</v>
      </c>
      <c r="B60" s="386"/>
      <c r="C60" s="386"/>
      <c r="D60" s="386"/>
      <c r="E60" s="386"/>
      <c r="F60" s="386"/>
      <c r="G60" s="1"/>
      <c r="H60" s="1"/>
      <c r="I60" s="5"/>
      <c r="J60" s="1"/>
      <c r="K60" s="1"/>
      <c r="L60" s="5"/>
      <c r="M60" s="1"/>
      <c r="N60" s="1"/>
      <c r="O60" s="1"/>
      <c r="P60" s="1"/>
      <c r="Q60" s="13"/>
      <c r="R60" s="11"/>
      <c r="S60" s="11" t="s">
        <v>74</v>
      </c>
      <c r="T60" s="8"/>
      <c r="U60" s="8"/>
      <c r="V60" s="8"/>
      <c r="W60" s="8"/>
      <c r="X60" s="8"/>
      <c r="Y60" s="1"/>
      <c r="Z60" s="1"/>
      <c r="AA60" s="13"/>
      <c r="AB60" s="1"/>
      <c r="AC60" s="1"/>
      <c r="AD60" s="5"/>
      <c r="AE60" s="1"/>
      <c r="AF60" s="1"/>
      <c r="AG60" s="1"/>
      <c r="AH60" s="1"/>
      <c r="AI60" s="13"/>
      <c r="AJ60" s="27"/>
    </row>
    <row r="61" spans="1:36" ht="16.5" customHeight="1">
      <c r="A61" s="25"/>
      <c r="B61" s="11"/>
      <c r="C61" s="11"/>
      <c r="D61" s="11"/>
      <c r="E61" s="11"/>
      <c r="F61" s="11"/>
      <c r="G61" s="11"/>
      <c r="H61" s="11"/>
      <c r="I61" s="11"/>
      <c r="J61" s="11"/>
      <c r="K61" s="8"/>
      <c r="L61" s="8"/>
      <c r="M61" s="8"/>
      <c r="N61" s="8"/>
      <c r="O61" s="8"/>
      <c r="P61" s="8"/>
      <c r="Q61" s="8"/>
      <c r="R61" s="8"/>
      <c r="S61" s="8"/>
      <c r="T61" s="8"/>
      <c r="U61" s="10"/>
      <c r="V61" s="10"/>
      <c r="W61" s="10"/>
      <c r="X61" s="10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3"/>
      <c r="AJ61" s="27"/>
    </row>
    <row r="62" spans="1:36" ht="16.5" customHeight="1">
      <c r="A62" s="25"/>
      <c r="B62" s="386" t="s">
        <v>76</v>
      </c>
      <c r="C62" s="386"/>
      <c r="D62" s="386"/>
      <c r="E62" s="386"/>
      <c r="F62" s="386"/>
      <c r="G62" s="386"/>
      <c r="H62" s="11"/>
      <c r="I62" s="11"/>
      <c r="J62" s="11"/>
      <c r="K62" s="8"/>
      <c r="L62" s="8"/>
      <c r="M62" s="8"/>
      <c r="N62" s="8"/>
      <c r="O62" s="8"/>
      <c r="P62" s="8"/>
      <c r="Q62" s="8"/>
      <c r="R62" s="8"/>
      <c r="S62" s="8"/>
      <c r="T62" s="8"/>
      <c r="U62" s="10"/>
      <c r="V62" s="10"/>
      <c r="W62" s="10"/>
      <c r="X62" s="10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3"/>
      <c r="AJ62" s="27"/>
    </row>
    <row r="63" spans="1:36" ht="16.5" customHeight="1">
      <c r="A63" s="25"/>
      <c r="B63" s="11"/>
      <c r="C63" s="11"/>
      <c r="D63" s="11"/>
      <c r="E63" s="11"/>
      <c r="F63" s="11"/>
      <c r="G63" s="441" t="s">
        <v>77</v>
      </c>
      <c r="H63" s="441"/>
      <c r="I63" s="441"/>
      <c r="J63" s="441"/>
      <c r="K63" s="441"/>
      <c r="L63" s="441"/>
      <c r="M63" s="441"/>
      <c r="N63" s="441"/>
      <c r="O63" s="101"/>
      <c r="P63" s="101"/>
      <c r="Q63" s="101"/>
      <c r="R63" s="8"/>
      <c r="S63" s="1"/>
      <c r="T63" s="8"/>
      <c r="U63" s="10"/>
      <c r="V63" s="10"/>
      <c r="W63" s="10"/>
      <c r="X63" s="10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3"/>
      <c r="AJ63" s="27"/>
    </row>
    <row r="64" spans="1:36" ht="16.5" customHeight="1">
      <c r="A64" s="25"/>
      <c r="B64" s="11"/>
      <c r="C64" s="11"/>
      <c r="D64" s="11"/>
      <c r="E64" s="11"/>
      <c r="F64" s="11"/>
      <c r="G64" s="101" t="s">
        <v>78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8"/>
      <c r="S64" s="1"/>
      <c r="T64" s="8"/>
      <c r="U64" s="10"/>
      <c r="V64" s="10"/>
      <c r="W64" s="10"/>
      <c r="X64" s="10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3"/>
      <c r="AJ64" s="27"/>
    </row>
    <row r="65" spans="1:36" ht="16.5" customHeight="1">
      <c r="A65" s="25"/>
      <c r="B65" s="11"/>
      <c r="C65" s="11"/>
      <c r="D65" s="11"/>
      <c r="E65" s="11"/>
      <c r="F65" s="11"/>
      <c r="G65" s="101" t="s">
        <v>79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8"/>
      <c r="S65" s="1"/>
      <c r="T65" s="8"/>
      <c r="U65" s="10"/>
      <c r="V65" s="10"/>
      <c r="W65" s="10"/>
      <c r="X65" s="10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3"/>
      <c r="AJ65" s="27"/>
    </row>
    <row r="66" spans="1:36" ht="16.5" customHeight="1">
      <c r="A66" s="25"/>
      <c r="B66" s="11"/>
      <c r="C66" s="11"/>
      <c r="D66" s="11"/>
      <c r="E66" s="11"/>
      <c r="F66" s="11"/>
      <c r="G66" s="431" t="s">
        <v>80</v>
      </c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8"/>
      <c r="S66" s="1"/>
      <c r="T66" s="8"/>
      <c r="U66" s="10"/>
      <c r="V66" s="10"/>
      <c r="W66" s="10"/>
      <c r="X66" s="10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3"/>
      <c r="AJ66" s="27"/>
    </row>
    <row r="67" spans="1:36" ht="16.5" customHeight="1">
      <c r="A67" s="25"/>
      <c r="B67" s="11"/>
      <c r="C67" s="11"/>
      <c r="D67" s="11"/>
      <c r="E67" s="11"/>
      <c r="F67" s="11"/>
      <c r="G67" s="431" t="str">
        <f>"- Regime pró-rata"</f>
        <v>- Regime pró-rata</v>
      </c>
      <c r="H67" s="431"/>
      <c r="I67" s="431"/>
      <c r="J67" s="431"/>
      <c r="K67" s="431"/>
      <c r="L67" s="431"/>
      <c r="M67" s="431"/>
      <c r="N67" s="431"/>
      <c r="O67" s="101"/>
      <c r="P67" s="101"/>
      <c r="Q67" s="101"/>
      <c r="R67" s="8"/>
      <c r="S67" s="1"/>
      <c r="T67" s="8"/>
      <c r="U67" s="10"/>
      <c r="V67" s="10"/>
      <c r="W67" s="10"/>
      <c r="X67" s="10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3"/>
      <c r="AJ67" s="27"/>
    </row>
    <row r="68" spans="1:36" ht="16.5" customHeight="1">
      <c r="A68" s="25"/>
      <c r="B68" s="11"/>
      <c r="C68" s="11"/>
      <c r="D68" s="11"/>
      <c r="E68" s="11"/>
      <c r="F68" s="11"/>
      <c r="G68" s="11"/>
      <c r="H68" s="11"/>
      <c r="I68" s="11"/>
      <c r="J68" s="11"/>
      <c r="K68" s="8"/>
      <c r="L68" s="8"/>
      <c r="M68" s="8"/>
      <c r="N68" s="8"/>
      <c r="O68" s="8"/>
      <c r="P68" s="8"/>
      <c r="Q68" s="8"/>
      <c r="R68" s="8"/>
      <c r="S68" s="8"/>
      <c r="T68" s="8"/>
      <c r="U68" s="10"/>
      <c r="V68" s="10"/>
      <c r="W68" s="10"/>
      <c r="X68" s="10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3"/>
      <c r="AJ68" s="27"/>
    </row>
    <row r="69" spans="1:36" ht="12.75" customHeight="1">
      <c r="A69" s="25"/>
      <c r="B69" s="390" t="s">
        <v>81</v>
      </c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8"/>
      <c r="S69" s="8"/>
      <c r="T69" s="8"/>
      <c r="U69" s="10"/>
      <c r="V69" s="10"/>
      <c r="W69" s="10"/>
      <c r="X69" s="10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3"/>
      <c r="AJ69" s="27"/>
    </row>
    <row r="70" spans="1:36" ht="22.5" customHeight="1">
      <c r="A70" s="25"/>
      <c r="B70" s="343" t="s">
        <v>82</v>
      </c>
      <c r="C70" s="383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343" t="s">
        <v>0</v>
      </c>
      <c r="O70" s="343"/>
      <c r="P70" s="295"/>
      <c r="Q70" s="295"/>
      <c r="R70" s="295"/>
      <c r="S70" s="295"/>
      <c r="T70" s="343" t="s">
        <v>19</v>
      </c>
      <c r="U70" s="343"/>
      <c r="V70" s="391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7"/>
    </row>
    <row r="71" spans="1:36" ht="12" customHeight="1" thickBot="1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12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6"/>
    </row>
    <row r="72" spans="1:36" s="46" customFormat="1" ht="12.75" customHeight="1" thickBot="1" thickTop="1">
      <c r="A72" s="1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62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3"/>
    </row>
    <row r="73" spans="1:36" ht="30" customHeight="1" thickBot="1" thickTop="1">
      <c r="A73" s="293" t="s">
        <v>83</v>
      </c>
      <c r="B73" s="294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294"/>
      <c r="AD73" s="294"/>
      <c r="AE73" s="294"/>
      <c r="AF73" s="294"/>
      <c r="AG73" s="294"/>
      <c r="AH73" s="294"/>
      <c r="AI73" s="294"/>
      <c r="AJ73" s="159"/>
    </row>
    <row r="74" spans="1:36" ht="12" customHeight="1" thickTop="1">
      <c r="A74" s="25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27"/>
    </row>
    <row r="75" spans="1:36" ht="20.25" customHeight="1">
      <c r="A75" s="25"/>
      <c r="B75" s="16" t="s">
        <v>51</v>
      </c>
      <c r="C75" s="39"/>
      <c r="D75" s="39"/>
      <c r="E75" s="39"/>
      <c r="F75" s="2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27"/>
    </row>
    <row r="76" spans="1:36" ht="20.25" customHeight="1">
      <c r="A76" s="25"/>
      <c r="B76" s="13"/>
      <c r="C76" s="13"/>
      <c r="D76" s="342" t="s">
        <v>52</v>
      </c>
      <c r="E76" s="342"/>
      <c r="F76" s="342"/>
      <c r="G76" s="387"/>
      <c r="H76" s="392"/>
      <c r="I76" s="393"/>
      <c r="J76" s="393"/>
      <c r="K76" s="393"/>
      <c r="L76" s="393"/>
      <c r="M76" s="393"/>
      <c r="N76" s="393"/>
      <c r="O76" s="393"/>
      <c r="P76" s="393"/>
      <c r="Q76" s="393"/>
      <c r="R76" s="393"/>
      <c r="S76" s="393"/>
      <c r="T76" s="393"/>
      <c r="U76" s="393"/>
      <c r="V76" s="393"/>
      <c r="W76" s="393"/>
      <c r="X76" s="393"/>
      <c r="Y76" s="393"/>
      <c r="Z76" s="393"/>
      <c r="AA76" s="393"/>
      <c r="AB76" s="393"/>
      <c r="AC76" s="393"/>
      <c r="AD76" s="393"/>
      <c r="AE76" s="393"/>
      <c r="AF76" s="393"/>
      <c r="AG76" s="393"/>
      <c r="AH76" s="393"/>
      <c r="AI76" s="394"/>
      <c r="AJ76" s="27"/>
    </row>
    <row r="77" spans="1:36" ht="4.5" customHeight="1">
      <c r="A77" s="25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27"/>
    </row>
    <row r="78" spans="1:36" ht="15.75" customHeight="1">
      <c r="A78" s="25"/>
      <c r="B78" s="13"/>
      <c r="C78" s="13"/>
      <c r="D78" s="342" t="s">
        <v>53</v>
      </c>
      <c r="E78" s="342"/>
      <c r="F78" s="342"/>
      <c r="G78" s="387"/>
      <c r="H78" s="392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/>
      <c r="V78" s="393"/>
      <c r="W78" s="393"/>
      <c r="X78" s="393"/>
      <c r="Y78" s="393"/>
      <c r="Z78" s="393"/>
      <c r="AA78" s="393"/>
      <c r="AB78" s="393"/>
      <c r="AC78" s="393"/>
      <c r="AD78" s="393"/>
      <c r="AE78" s="393"/>
      <c r="AF78" s="393"/>
      <c r="AG78" s="393"/>
      <c r="AH78" s="393"/>
      <c r="AI78" s="394"/>
      <c r="AJ78" s="27"/>
    </row>
    <row r="79" spans="1:36" ht="3" customHeight="1">
      <c r="A79" s="25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27"/>
    </row>
    <row r="80" spans="1:36" ht="18.75" customHeight="1">
      <c r="A80" s="25"/>
      <c r="B80" s="13"/>
      <c r="C80" s="13"/>
      <c r="D80" s="342" t="s">
        <v>54</v>
      </c>
      <c r="E80" s="342"/>
      <c r="F80" s="342"/>
      <c r="G80" s="387"/>
      <c r="H80" s="392"/>
      <c r="I80" s="393"/>
      <c r="J80" s="393"/>
      <c r="K80" s="393"/>
      <c r="L80" s="393"/>
      <c r="M80" s="393"/>
      <c r="N80" s="393"/>
      <c r="O80" s="393"/>
      <c r="P80" s="394"/>
      <c r="Q80" s="13"/>
      <c r="R80" s="342" t="s">
        <v>55</v>
      </c>
      <c r="S80" s="342"/>
      <c r="T80" s="342"/>
      <c r="U80" s="342"/>
      <c r="V80" s="387"/>
      <c r="W80" s="1"/>
      <c r="X80" s="1"/>
      <c r="Y80" s="1"/>
      <c r="Z80" s="1"/>
      <c r="AA80" s="10" t="s">
        <v>6</v>
      </c>
      <c r="AB80" s="1"/>
      <c r="AC80" s="1"/>
      <c r="AD80" s="1"/>
      <c r="AE80" s="13"/>
      <c r="AF80" s="13"/>
      <c r="AG80" s="13"/>
      <c r="AH80" s="13"/>
      <c r="AI80" s="13"/>
      <c r="AJ80" s="27"/>
    </row>
    <row r="81" spans="1:36" ht="3" customHeight="1">
      <c r="A81" s="25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27"/>
    </row>
    <row r="82" spans="1:36" ht="17.25" customHeight="1">
      <c r="A82" s="25"/>
      <c r="B82" s="13"/>
      <c r="C82" s="13"/>
      <c r="D82" s="342" t="s">
        <v>56</v>
      </c>
      <c r="E82" s="342"/>
      <c r="F82" s="342"/>
      <c r="G82" s="342"/>
      <c r="H82" s="1"/>
      <c r="I82" s="1"/>
      <c r="J82" s="1"/>
      <c r="K82" s="1"/>
      <c r="L82" s="1"/>
      <c r="M82" s="1"/>
      <c r="N82" s="1"/>
      <c r="O82" s="1"/>
      <c r="P82" s="1"/>
      <c r="Q82" s="13"/>
      <c r="R82" s="342" t="s">
        <v>57</v>
      </c>
      <c r="S82" s="342"/>
      <c r="T82" s="342"/>
      <c r="U82" s="342"/>
      <c r="V82" s="1"/>
      <c r="W82" s="1"/>
      <c r="X82" s="1"/>
      <c r="Y82" s="1"/>
      <c r="Z82" s="1"/>
      <c r="AA82" s="1"/>
      <c r="AB82" s="1"/>
      <c r="AC82" s="1"/>
      <c r="AD82" s="1"/>
      <c r="AE82" s="13"/>
      <c r="AF82" s="13"/>
      <c r="AG82" s="13"/>
      <c r="AH82" s="13"/>
      <c r="AI82" s="13"/>
      <c r="AJ82" s="27"/>
    </row>
    <row r="83" spans="1:36" ht="3.75" customHeight="1">
      <c r="A83" s="25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27"/>
    </row>
    <row r="84" spans="1:36" ht="17.25" customHeight="1">
      <c r="A84" s="25"/>
      <c r="B84" s="13"/>
      <c r="C84" s="13"/>
      <c r="D84" s="342" t="s">
        <v>18</v>
      </c>
      <c r="E84" s="342"/>
      <c r="F84" s="342"/>
      <c r="G84" s="387"/>
      <c r="H84" s="1"/>
      <c r="I84" s="1"/>
      <c r="J84" s="1"/>
      <c r="K84" s="1"/>
      <c r="L84" s="1"/>
      <c r="M84" s="1"/>
      <c r="N84" s="1"/>
      <c r="O84" s="1"/>
      <c r="P84" s="1"/>
      <c r="Q84" s="13"/>
      <c r="R84" s="342" t="s">
        <v>19</v>
      </c>
      <c r="S84" s="342"/>
      <c r="T84" s="387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7"/>
    </row>
    <row r="85" spans="1:36" ht="6" customHeight="1">
      <c r="A85" s="25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27"/>
    </row>
    <row r="86" spans="1:36" ht="21.75" customHeight="1">
      <c r="A86" s="25"/>
      <c r="B86" s="38" t="s">
        <v>15</v>
      </c>
      <c r="C86" s="38"/>
      <c r="D86" s="1"/>
      <c r="E86" s="1"/>
      <c r="F86" s="1"/>
      <c r="G86" s="1"/>
      <c r="H86" s="1"/>
      <c r="I86" s="1"/>
      <c r="J86" s="1"/>
      <c r="K86" s="1"/>
      <c r="L86" s="1"/>
      <c r="T86" s="46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13"/>
      <c r="AF86" s="13"/>
      <c r="AG86" s="13"/>
      <c r="AH86" s="13"/>
      <c r="AI86" s="13"/>
      <c r="AJ86" s="27"/>
    </row>
    <row r="87" spans="1:36" ht="6" customHeight="1">
      <c r="A87" s="25"/>
      <c r="B87" s="11"/>
      <c r="C87" s="11"/>
      <c r="D87" s="11"/>
      <c r="E87" s="11"/>
      <c r="F87" s="11"/>
      <c r="G87" s="11"/>
      <c r="H87" s="11"/>
      <c r="I87" s="11"/>
      <c r="J87" s="11"/>
      <c r="K87" s="10"/>
      <c r="L87" s="10"/>
      <c r="M87" s="10"/>
      <c r="N87" s="10"/>
      <c r="O87" s="10"/>
      <c r="P87" s="10"/>
      <c r="Q87" s="10"/>
      <c r="R87" s="10"/>
      <c r="S87" s="10"/>
      <c r="T87" s="13"/>
      <c r="U87" s="8"/>
      <c r="V87" s="8"/>
      <c r="W87" s="8"/>
      <c r="X87" s="10"/>
      <c r="Y87" s="10"/>
      <c r="Z87" s="10"/>
      <c r="AA87" s="10"/>
      <c r="AB87" s="13"/>
      <c r="AC87" s="13"/>
      <c r="AD87" s="13"/>
      <c r="AE87" s="13"/>
      <c r="AF87" s="13"/>
      <c r="AG87" s="13"/>
      <c r="AH87" s="13"/>
      <c r="AI87" s="13"/>
      <c r="AJ87" s="27"/>
    </row>
    <row r="88" spans="1:36" ht="6" customHeight="1">
      <c r="A88" s="25"/>
      <c r="B88" s="11"/>
      <c r="C88" s="11"/>
      <c r="D88" s="11"/>
      <c r="E88" s="11"/>
      <c r="F88" s="11"/>
      <c r="G88" s="11"/>
      <c r="H88" s="11"/>
      <c r="I88" s="11"/>
      <c r="J88" s="11"/>
      <c r="K88" s="10"/>
      <c r="L88" s="10"/>
      <c r="M88" s="10"/>
      <c r="N88" s="10"/>
      <c r="O88" s="10"/>
      <c r="P88" s="10"/>
      <c r="Q88" s="10"/>
      <c r="R88" s="10"/>
      <c r="S88" s="10"/>
      <c r="T88" s="13"/>
      <c r="U88" s="8"/>
      <c r="V88" s="8"/>
      <c r="W88" s="8"/>
      <c r="X88" s="10"/>
      <c r="Y88" s="10"/>
      <c r="Z88" s="10"/>
      <c r="AA88" s="10"/>
      <c r="AB88" s="13"/>
      <c r="AC88" s="13"/>
      <c r="AD88" s="13"/>
      <c r="AE88" s="13"/>
      <c r="AF88" s="13"/>
      <c r="AG88" s="13"/>
      <c r="AH88" s="13"/>
      <c r="AI88" s="13"/>
      <c r="AJ88" s="27"/>
    </row>
    <row r="89" spans="1:36" ht="24" customHeight="1">
      <c r="A89" s="25"/>
      <c r="B89" s="386" t="s">
        <v>7</v>
      </c>
      <c r="C89" s="386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0"/>
      <c r="Z89" s="10"/>
      <c r="AA89" s="374" t="s">
        <v>13</v>
      </c>
      <c r="AB89" s="374"/>
      <c r="AC89" s="21"/>
      <c r="AD89" s="61"/>
      <c r="AE89" s="40"/>
      <c r="AF89" s="40"/>
      <c r="AG89" s="40"/>
      <c r="AH89" s="40"/>
      <c r="AI89" s="13"/>
      <c r="AJ89" s="27"/>
    </row>
    <row r="90" spans="1:36" ht="6" customHeight="1">
      <c r="A90" s="25"/>
      <c r="B90" s="11"/>
      <c r="C90" s="11"/>
      <c r="D90" s="11"/>
      <c r="E90" s="11"/>
      <c r="F90" s="11"/>
      <c r="G90" s="11"/>
      <c r="H90" s="11"/>
      <c r="I90" s="11"/>
      <c r="J90" s="11"/>
      <c r="K90" s="10"/>
      <c r="L90" s="10"/>
      <c r="M90" s="10"/>
      <c r="N90" s="10"/>
      <c r="O90" s="10"/>
      <c r="P90" s="10"/>
      <c r="Q90" s="10"/>
      <c r="R90" s="10"/>
      <c r="S90" s="10"/>
      <c r="T90" s="13"/>
      <c r="U90" s="8"/>
      <c r="V90" s="8"/>
      <c r="W90" s="8"/>
      <c r="X90" s="10"/>
      <c r="Y90" s="10"/>
      <c r="Z90" s="10"/>
      <c r="AA90" s="10"/>
      <c r="AB90" s="13"/>
      <c r="AC90" s="13"/>
      <c r="AD90" s="13"/>
      <c r="AE90" s="13"/>
      <c r="AF90" s="13"/>
      <c r="AG90" s="13"/>
      <c r="AH90" s="13"/>
      <c r="AI90" s="13"/>
      <c r="AJ90" s="27"/>
    </row>
    <row r="91" spans="1:36" ht="12" customHeight="1">
      <c r="A91" s="25"/>
      <c r="B91" s="388" t="s">
        <v>58</v>
      </c>
      <c r="C91" s="388"/>
      <c r="D91" s="388"/>
      <c r="E91" s="388"/>
      <c r="F91" s="11"/>
      <c r="G91" s="337" t="s">
        <v>59</v>
      </c>
      <c r="H91" s="337"/>
      <c r="I91" s="337"/>
      <c r="J91" s="337"/>
      <c r="K91" s="337"/>
      <c r="L91" s="337"/>
      <c r="M91" s="337"/>
      <c r="N91" s="337"/>
      <c r="O91" s="337"/>
      <c r="P91" s="13"/>
      <c r="Q91" s="8"/>
      <c r="R91" s="8"/>
      <c r="S91" s="8"/>
      <c r="T91" s="9"/>
      <c r="U91" s="389" t="s">
        <v>65</v>
      </c>
      <c r="V91" s="389"/>
      <c r="W91" s="389"/>
      <c r="X91" s="389"/>
      <c r="Y91" s="389"/>
      <c r="Z91" s="389"/>
      <c r="AA91" s="389"/>
      <c r="AB91" s="157"/>
      <c r="AC91" s="157"/>
      <c r="AD91" s="99"/>
      <c r="AE91" s="13"/>
      <c r="AF91" s="9"/>
      <c r="AG91" s="9"/>
      <c r="AH91" s="9"/>
      <c r="AI91" s="9"/>
      <c r="AJ91" s="27"/>
    </row>
    <row r="92" spans="1:36" ht="12" customHeight="1">
      <c r="A92" s="25"/>
      <c r="B92" s="388"/>
      <c r="C92" s="388"/>
      <c r="D92" s="388"/>
      <c r="E92" s="388"/>
      <c r="F92" s="11"/>
      <c r="G92" s="8" t="s">
        <v>60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"/>
      <c r="T92" s="9"/>
      <c r="U92" s="101" t="s">
        <v>66</v>
      </c>
      <c r="V92" s="101"/>
      <c r="W92" s="101"/>
      <c r="X92" s="101"/>
      <c r="Y92" s="101"/>
      <c r="Z92" s="101"/>
      <c r="AA92" s="101"/>
      <c r="AB92" s="101"/>
      <c r="AC92" s="156"/>
      <c r="AD92" s="101"/>
      <c r="AE92" s="8"/>
      <c r="AF92" s="9"/>
      <c r="AG92" s="9"/>
      <c r="AH92" s="9"/>
      <c r="AI92" s="9"/>
      <c r="AJ92" s="27"/>
    </row>
    <row r="93" spans="1:36" ht="12" customHeight="1">
      <c r="A93" s="25"/>
      <c r="B93" s="388"/>
      <c r="C93" s="388"/>
      <c r="D93" s="388"/>
      <c r="E93" s="388"/>
      <c r="F93" s="11"/>
      <c r="G93" s="8" t="s">
        <v>61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1"/>
      <c r="T93" s="9"/>
      <c r="U93" s="101" t="s">
        <v>67</v>
      </c>
      <c r="V93" s="101"/>
      <c r="W93" s="101"/>
      <c r="X93" s="101"/>
      <c r="Y93" s="101"/>
      <c r="Z93" s="101"/>
      <c r="AA93" s="101"/>
      <c r="AB93" s="101"/>
      <c r="AC93" s="156"/>
      <c r="AD93" s="101"/>
      <c r="AE93" s="8"/>
      <c r="AF93" s="9"/>
      <c r="AG93" s="9"/>
      <c r="AH93" s="9"/>
      <c r="AI93" s="9"/>
      <c r="AJ93" s="27"/>
    </row>
    <row r="94" spans="1:36" ht="12" customHeight="1">
      <c r="A94" s="25"/>
      <c r="B94" s="388"/>
      <c r="C94" s="388"/>
      <c r="D94" s="388"/>
      <c r="E94" s="388"/>
      <c r="F94" s="11"/>
      <c r="G94" s="8" t="s">
        <v>62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1"/>
      <c r="T94" s="9"/>
      <c r="U94" s="101" t="s">
        <v>68</v>
      </c>
      <c r="V94" s="101"/>
      <c r="W94" s="101"/>
      <c r="X94" s="101"/>
      <c r="Y94" s="101"/>
      <c r="Z94" s="101"/>
      <c r="AA94" s="101"/>
      <c r="AB94" s="101"/>
      <c r="AC94" s="156"/>
      <c r="AD94" s="101"/>
      <c r="AE94" s="8"/>
      <c r="AF94" s="9"/>
      <c r="AG94" s="9"/>
      <c r="AH94" s="9"/>
      <c r="AI94" s="9"/>
      <c r="AJ94" s="27"/>
    </row>
    <row r="95" spans="1:36" ht="12" customHeight="1">
      <c r="A95" s="25"/>
      <c r="B95" s="388"/>
      <c r="C95" s="388"/>
      <c r="D95" s="388"/>
      <c r="E95" s="388"/>
      <c r="F95" s="11"/>
      <c r="G95" s="342" t="s">
        <v>63</v>
      </c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8"/>
      <c r="S95" s="1"/>
      <c r="T95" s="9"/>
      <c r="U95" s="101" t="s">
        <v>69</v>
      </c>
      <c r="V95" s="101"/>
      <c r="W95" s="101"/>
      <c r="X95" s="101"/>
      <c r="Y95" s="101"/>
      <c r="Z95" s="101"/>
      <c r="AA95" s="101"/>
      <c r="AB95" s="101"/>
      <c r="AC95" s="156"/>
      <c r="AD95" s="101"/>
      <c r="AE95" s="8"/>
      <c r="AF95" s="9"/>
      <c r="AG95" s="9"/>
      <c r="AH95" s="9"/>
      <c r="AI95" s="9"/>
      <c r="AJ95" s="27"/>
    </row>
    <row r="96" spans="1:36" ht="12" customHeight="1">
      <c r="A96" s="25"/>
      <c r="B96" s="388"/>
      <c r="C96" s="388"/>
      <c r="D96" s="388"/>
      <c r="E96" s="388"/>
      <c r="F96" s="11"/>
      <c r="G96" s="342" t="str">
        <f>"- Entidades Públicas Empresariais"</f>
        <v>- Entidades Públicas Empresariais</v>
      </c>
      <c r="H96" s="342"/>
      <c r="I96" s="342"/>
      <c r="J96" s="342"/>
      <c r="K96" s="342"/>
      <c r="L96" s="342"/>
      <c r="M96" s="342"/>
      <c r="N96" s="342"/>
      <c r="O96" s="8"/>
      <c r="P96" s="8"/>
      <c r="Q96" s="8"/>
      <c r="R96" s="8"/>
      <c r="S96" s="1"/>
      <c r="T96" s="9"/>
      <c r="U96" s="101" t="s">
        <v>263</v>
      </c>
      <c r="V96" s="101"/>
      <c r="W96" s="101"/>
      <c r="X96" s="101"/>
      <c r="Y96" s="101"/>
      <c r="Z96" s="101"/>
      <c r="AA96" s="101"/>
      <c r="AB96" s="101"/>
      <c r="AC96" s="156"/>
      <c r="AD96" s="102"/>
      <c r="AE96" s="9"/>
      <c r="AF96" s="5"/>
      <c r="AG96" s="9"/>
      <c r="AH96" s="9"/>
      <c r="AI96" s="9"/>
      <c r="AJ96" s="27"/>
    </row>
    <row r="97" spans="1:36" ht="12" customHeight="1">
      <c r="A97" s="25"/>
      <c r="B97" s="11"/>
      <c r="C97" s="11"/>
      <c r="D97" s="11"/>
      <c r="E97" s="11"/>
      <c r="F97" s="11"/>
      <c r="G97" s="8" t="s">
        <v>64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1"/>
      <c r="T97" s="9"/>
      <c r="U97" s="102" t="s">
        <v>70</v>
      </c>
      <c r="V97" s="158"/>
      <c r="W97" s="158"/>
      <c r="X97" s="158"/>
      <c r="Y97" s="158"/>
      <c r="Z97" s="158"/>
      <c r="AA97" s="158"/>
      <c r="AB97" s="158"/>
      <c r="AC97" s="158"/>
      <c r="AD97" s="99"/>
      <c r="AE97" s="13"/>
      <c r="AF97" s="5"/>
      <c r="AG97" s="9"/>
      <c r="AH97" s="9"/>
      <c r="AI97" s="9"/>
      <c r="AJ97" s="27"/>
    </row>
    <row r="98" spans="1:36" ht="16.5" customHeight="1">
      <c r="A98" s="25"/>
      <c r="B98" s="386" t="s">
        <v>76</v>
      </c>
      <c r="C98" s="386"/>
      <c r="D98" s="386"/>
      <c r="E98" s="386"/>
      <c r="F98" s="386"/>
      <c r="G98" s="386"/>
      <c r="H98" s="11"/>
      <c r="I98" s="11"/>
      <c r="J98" s="11"/>
      <c r="K98" s="8"/>
      <c r="L98" s="8"/>
      <c r="M98" s="8"/>
      <c r="N98" s="8"/>
      <c r="O98" s="8"/>
      <c r="P98" s="8"/>
      <c r="Q98" s="8"/>
      <c r="R98" s="8"/>
      <c r="S98" s="8"/>
      <c r="T98" s="8"/>
      <c r="U98" s="10"/>
      <c r="V98" s="10"/>
      <c r="W98" s="10"/>
      <c r="X98" s="10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3"/>
      <c r="AJ98" s="27"/>
    </row>
    <row r="99" spans="1:36" ht="16.5" customHeight="1">
      <c r="A99" s="25"/>
      <c r="B99" s="11"/>
      <c r="C99" s="11"/>
      <c r="D99" s="11"/>
      <c r="E99" s="11"/>
      <c r="F99" s="11"/>
      <c r="G99" s="441" t="s">
        <v>77</v>
      </c>
      <c r="H99" s="441"/>
      <c r="I99" s="441"/>
      <c r="J99" s="441"/>
      <c r="K99" s="441"/>
      <c r="L99" s="441"/>
      <c r="M99" s="441"/>
      <c r="N99" s="441"/>
      <c r="O99" s="101"/>
      <c r="P99" s="101"/>
      <c r="Q99" s="101"/>
      <c r="R99" s="8"/>
      <c r="S99" s="1"/>
      <c r="T99" s="8"/>
      <c r="U99" s="10"/>
      <c r="V99" s="10"/>
      <c r="W99" s="10"/>
      <c r="X99" s="10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3"/>
      <c r="AJ99" s="27"/>
    </row>
    <row r="100" spans="1:36" ht="16.5" customHeight="1">
      <c r="A100" s="25"/>
      <c r="B100" s="11"/>
      <c r="C100" s="11"/>
      <c r="D100" s="11"/>
      <c r="E100" s="11"/>
      <c r="F100" s="11"/>
      <c r="G100" s="101" t="s">
        <v>78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8"/>
      <c r="S100" s="1"/>
      <c r="T100" s="8"/>
      <c r="U100" s="10"/>
      <c r="V100" s="10"/>
      <c r="W100" s="10"/>
      <c r="X100" s="10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3"/>
      <c r="AJ100" s="27"/>
    </row>
    <row r="101" spans="1:36" ht="16.5" customHeight="1">
      <c r="A101" s="25"/>
      <c r="B101" s="11"/>
      <c r="C101" s="11"/>
      <c r="D101" s="11"/>
      <c r="E101" s="11"/>
      <c r="F101" s="11"/>
      <c r="G101" s="101" t="s">
        <v>79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8"/>
      <c r="S101" s="1"/>
      <c r="T101" s="8"/>
      <c r="U101" s="10"/>
      <c r="V101" s="10"/>
      <c r="W101" s="10"/>
      <c r="X101" s="10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3"/>
      <c r="AJ101" s="27"/>
    </row>
    <row r="102" spans="1:36" ht="16.5" customHeight="1">
      <c r="A102" s="25"/>
      <c r="B102" s="11"/>
      <c r="C102" s="11"/>
      <c r="D102" s="11"/>
      <c r="E102" s="11"/>
      <c r="F102" s="11"/>
      <c r="G102" s="431" t="s">
        <v>80</v>
      </c>
      <c r="H102" s="431"/>
      <c r="I102" s="431"/>
      <c r="J102" s="431"/>
      <c r="K102" s="431"/>
      <c r="L102" s="431"/>
      <c r="M102" s="431"/>
      <c r="N102" s="431"/>
      <c r="O102" s="431"/>
      <c r="P102" s="431"/>
      <c r="Q102" s="431"/>
      <c r="R102" s="8"/>
      <c r="S102" s="1"/>
      <c r="T102" s="8"/>
      <c r="U102" s="10"/>
      <c r="V102" s="10"/>
      <c r="W102" s="10"/>
      <c r="X102" s="10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3"/>
      <c r="AJ102" s="27"/>
    </row>
    <row r="103" spans="1:36" ht="16.5" customHeight="1">
      <c r="A103" s="25"/>
      <c r="B103" s="11"/>
      <c r="C103" s="11"/>
      <c r="D103" s="11"/>
      <c r="E103" s="11"/>
      <c r="F103" s="11"/>
      <c r="G103" s="431" t="str">
        <f>"- Regime pró-rata"</f>
        <v>- Regime pró-rata</v>
      </c>
      <c r="H103" s="431"/>
      <c r="I103" s="431"/>
      <c r="J103" s="431"/>
      <c r="K103" s="431"/>
      <c r="L103" s="431"/>
      <c r="M103" s="431"/>
      <c r="N103" s="431"/>
      <c r="O103" s="101"/>
      <c r="P103" s="101"/>
      <c r="Q103" s="101"/>
      <c r="R103" s="8"/>
      <c r="S103" s="1"/>
      <c r="T103" s="8"/>
      <c r="U103" s="10"/>
      <c r="V103" s="10"/>
      <c r="W103" s="10"/>
      <c r="X103" s="10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3"/>
      <c r="AJ103" s="27"/>
    </row>
    <row r="104" spans="1:36" ht="16.5" customHeight="1">
      <c r="A104" s="25"/>
      <c r="B104" s="11"/>
      <c r="C104" s="11"/>
      <c r="D104" s="11"/>
      <c r="E104" s="11"/>
      <c r="F104" s="1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8"/>
      <c r="S104" s="5"/>
      <c r="T104" s="8"/>
      <c r="U104" s="10"/>
      <c r="V104" s="10"/>
      <c r="W104" s="10"/>
      <c r="X104" s="10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3"/>
      <c r="AJ104" s="27"/>
    </row>
    <row r="105" spans="1:36" ht="12.75" customHeight="1">
      <c r="A105" s="25"/>
      <c r="B105" s="390" t="s">
        <v>81</v>
      </c>
      <c r="C105" s="390"/>
      <c r="D105" s="390"/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0"/>
      <c r="Q105" s="390"/>
      <c r="R105" s="8"/>
      <c r="S105" s="8"/>
      <c r="T105" s="8"/>
      <c r="U105" s="10"/>
      <c r="V105" s="10"/>
      <c r="W105" s="10"/>
      <c r="X105" s="10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3"/>
      <c r="AJ105" s="27"/>
    </row>
    <row r="106" spans="1:36" ht="20.25" customHeight="1">
      <c r="A106" s="25"/>
      <c r="B106" s="343" t="s">
        <v>82</v>
      </c>
      <c r="C106" s="383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343" t="s">
        <v>0</v>
      </c>
      <c r="O106" s="343"/>
      <c r="P106" s="295"/>
      <c r="Q106" s="295"/>
      <c r="R106" s="295"/>
      <c r="S106" s="295"/>
      <c r="T106" s="343" t="s">
        <v>19</v>
      </c>
      <c r="U106" s="343"/>
      <c r="V106" s="391"/>
      <c r="W106" s="295"/>
      <c r="X106" s="295"/>
      <c r="Y106" s="295"/>
      <c r="Z106" s="295"/>
      <c r="AA106" s="295"/>
      <c r="AB106" s="295"/>
      <c r="AC106" s="295"/>
      <c r="AD106" s="295"/>
      <c r="AE106" s="295"/>
      <c r="AF106" s="295"/>
      <c r="AG106" s="295"/>
      <c r="AH106" s="295"/>
      <c r="AI106" s="295"/>
      <c r="AJ106" s="27"/>
    </row>
    <row r="107" spans="1:36" ht="12" customHeight="1" thickBot="1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1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6"/>
    </row>
    <row r="108" spans="1:36" s="46" customFormat="1" ht="12.75" customHeight="1" thickTop="1">
      <c r="A108" s="1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62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33"/>
    </row>
    <row r="109" spans="1:36" ht="20.25" customHeight="1">
      <c r="A109" s="25"/>
      <c r="B109" s="16" t="s">
        <v>51</v>
      </c>
      <c r="C109" s="39"/>
      <c r="D109" s="39"/>
      <c r="E109" s="39"/>
      <c r="F109" s="21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27"/>
    </row>
    <row r="110" spans="1:36" ht="20.25" customHeight="1">
      <c r="A110" s="25"/>
      <c r="B110" s="13"/>
      <c r="C110" s="13"/>
      <c r="D110" s="342" t="s">
        <v>52</v>
      </c>
      <c r="E110" s="342"/>
      <c r="F110" s="342"/>
      <c r="G110" s="387"/>
      <c r="H110" s="392"/>
      <c r="I110" s="393"/>
      <c r="J110" s="393"/>
      <c r="K110" s="393"/>
      <c r="L110" s="393"/>
      <c r="M110" s="393"/>
      <c r="N110" s="393"/>
      <c r="O110" s="393"/>
      <c r="P110" s="393"/>
      <c r="Q110" s="393"/>
      <c r="R110" s="393"/>
      <c r="S110" s="393"/>
      <c r="T110" s="393"/>
      <c r="U110" s="393"/>
      <c r="V110" s="393"/>
      <c r="W110" s="393"/>
      <c r="X110" s="393"/>
      <c r="Y110" s="393"/>
      <c r="Z110" s="393"/>
      <c r="AA110" s="393"/>
      <c r="AB110" s="393"/>
      <c r="AC110" s="393"/>
      <c r="AD110" s="393"/>
      <c r="AE110" s="393"/>
      <c r="AF110" s="393"/>
      <c r="AG110" s="393"/>
      <c r="AH110" s="393"/>
      <c r="AI110" s="394"/>
      <c r="AJ110" s="27"/>
    </row>
    <row r="111" spans="1:36" ht="4.5" customHeight="1">
      <c r="A111" s="25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27"/>
    </row>
    <row r="112" spans="1:36" ht="15.75" customHeight="1">
      <c r="A112" s="25"/>
      <c r="B112" s="13"/>
      <c r="C112" s="13"/>
      <c r="D112" s="342" t="s">
        <v>53</v>
      </c>
      <c r="E112" s="342"/>
      <c r="F112" s="342"/>
      <c r="G112" s="387"/>
      <c r="H112" s="392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3"/>
      <c r="T112" s="393"/>
      <c r="U112" s="393"/>
      <c r="V112" s="393"/>
      <c r="W112" s="393"/>
      <c r="X112" s="393"/>
      <c r="Y112" s="393"/>
      <c r="Z112" s="393"/>
      <c r="AA112" s="393"/>
      <c r="AB112" s="393"/>
      <c r="AC112" s="393"/>
      <c r="AD112" s="393"/>
      <c r="AE112" s="393"/>
      <c r="AF112" s="393"/>
      <c r="AG112" s="393"/>
      <c r="AH112" s="393"/>
      <c r="AI112" s="394"/>
      <c r="AJ112" s="27"/>
    </row>
    <row r="113" spans="1:36" ht="3" customHeight="1">
      <c r="A113" s="25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27"/>
    </row>
    <row r="114" spans="1:36" ht="18.75" customHeight="1">
      <c r="A114" s="25"/>
      <c r="B114" s="13"/>
      <c r="C114" s="13"/>
      <c r="D114" s="342" t="s">
        <v>54</v>
      </c>
      <c r="E114" s="342"/>
      <c r="F114" s="342"/>
      <c r="G114" s="387"/>
      <c r="H114" s="392"/>
      <c r="I114" s="393"/>
      <c r="J114" s="393"/>
      <c r="K114" s="393"/>
      <c r="L114" s="393"/>
      <c r="M114" s="393"/>
      <c r="N114" s="393"/>
      <c r="O114" s="393"/>
      <c r="P114" s="394"/>
      <c r="Q114" s="13"/>
      <c r="R114" s="342" t="s">
        <v>55</v>
      </c>
      <c r="S114" s="342"/>
      <c r="T114" s="342"/>
      <c r="U114" s="342"/>
      <c r="V114" s="387"/>
      <c r="W114" s="1"/>
      <c r="X114" s="1"/>
      <c r="Y114" s="1"/>
      <c r="Z114" s="1"/>
      <c r="AA114" s="10" t="s">
        <v>6</v>
      </c>
      <c r="AB114" s="1"/>
      <c r="AC114" s="1"/>
      <c r="AD114" s="1"/>
      <c r="AE114" s="13"/>
      <c r="AF114" s="13"/>
      <c r="AG114" s="13"/>
      <c r="AH114" s="13"/>
      <c r="AI114" s="13"/>
      <c r="AJ114" s="27"/>
    </row>
    <row r="115" spans="1:36" ht="3" customHeight="1">
      <c r="A115" s="25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27"/>
    </row>
    <row r="116" spans="1:36" ht="17.25" customHeight="1">
      <c r="A116" s="25"/>
      <c r="B116" s="13"/>
      <c r="C116" s="13"/>
      <c r="D116" s="342" t="s">
        <v>56</v>
      </c>
      <c r="E116" s="342"/>
      <c r="F116" s="342"/>
      <c r="G116" s="342"/>
      <c r="H116" s="1"/>
      <c r="I116" s="1"/>
      <c r="J116" s="1"/>
      <c r="K116" s="1"/>
      <c r="L116" s="1"/>
      <c r="M116" s="1"/>
      <c r="N116" s="1"/>
      <c r="O116" s="1"/>
      <c r="P116" s="1"/>
      <c r="Q116" s="13"/>
      <c r="R116" s="342" t="s">
        <v>57</v>
      </c>
      <c r="S116" s="342"/>
      <c r="T116" s="342"/>
      <c r="U116" s="342"/>
      <c r="V116" s="1"/>
      <c r="W116" s="1"/>
      <c r="X116" s="1"/>
      <c r="Y116" s="1"/>
      <c r="Z116" s="1"/>
      <c r="AA116" s="1"/>
      <c r="AB116" s="1"/>
      <c r="AC116" s="1"/>
      <c r="AD116" s="1"/>
      <c r="AE116" s="13"/>
      <c r="AF116" s="13"/>
      <c r="AG116" s="13"/>
      <c r="AH116" s="13"/>
      <c r="AI116" s="13"/>
      <c r="AJ116" s="27"/>
    </row>
    <row r="117" spans="1:36" ht="3.75" customHeight="1">
      <c r="A117" s="25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27"/>
    </row>
    <row r="118" spans="1:36" ht="17.25" customHeight="1">
      <c r="A118" s="25"/>
      <c r="B118" s="13"/>
      <c r="C118" s="13"/>
      <c r="D118" s="342" t="s">
        <v>18</v>
      </c>
      <c r="E118" s="342"/>
      <c r="F118" s="342"/>
      <c r="G118" s="387"/>
      <c r="H118" s="1"/>
      <c r="I118" s="1"/>
      <c r="J118" s="1"/>
      <c r="K118" s="1"/>
      <c r="L118" s="1"/>
      <c r="M118" s="1"/>
      <c r="N118" s="1"/>
      <c r="O118" s="1"/>
      <c r="P118" s="1"/>
      <c r="Q118" s="13"/>
      <c r="R118" s="342" t="s">
        <v>19</v>
      </c>
      <c r="S118" s="342"/>
      <c r="T118" s="387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5"/>
      <c r="AF118" s="295"/>
      <c r="AG118" s="295"/>
      <c r="AH118" s="295"/>
      <c r="AI118" s="295"/>
      <c r="AJ118" s="27"/>
    </row>
    <row r="119" spans="1:36" ht="6" customHeight="1">
      <c r="A119" s="25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27"/>
    </row>
    <row r="120" spans="1:36" ht="21.75" customHeight="1">
      <c r="A120" s="25"/>
      <c r="B120" s="38" t="s">
        <v>15</v>
      </c>
      <c r="C120" s="38"/>
      <c r="D120" s="1"/>
      <c r="E120" s="1"/>
      <c r="F120" s="1"/>
      <c r="G120" s="1"/>
      <c r="H120" s="1"/>
      <c r="I120" s="1"/>
      <c r="J120" s="1"/>
      <c r="K120" s="1"/>
      <c r="L120" s="1"/>
      <c r="T120" s="46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13"/>
      <c r="AF120" s="13"/>
      <c r="AG120" s="13"/>
      <c r="AH120" s="13"/>
      <c r="AI120" s="13"/>
      <c r="AJ120" s="27"/>
    </row>
    <row r="121" spans="1:36" ht="6" customHeight="1">
      <c r="A121" s="25"/>
      <c r="B121" s="11"/>
      <c r="C121" s="11"/>
      <c r="D121" s="11"/>
      <c r="E121" s="11"/>
      <c r="F121" s="11"/>
      <c r="G121" s="11"/>
      <c r="H121" s="11"/>
      <c r="I121" s="11"/>
      <c r="J121" s="11"/>
      <c r="K121" s="10"/>
      <c r="L121" s="10"/>
      <c r="M121" s="10"/>
      <c r="N121" s="10"/>
      <c r="O121" s="10"/>
      <c r="P121" s="10"/>
      <c r="Q121" s="10"/>
      <c r="R121" s="10"/>
      <c r="S121" s="10"/>
      <c r="T121" s="13"/>
      <c r="U121" s="8"/>
      <c r="V121" s="8"/>
      <c r="W121" s="8"/>
      <c r="X121" s="10"/>
      <c r="Y121" s="10"/>
      <c r="Z121" s="10"/>
      <c r="AA121" s="10"/>
      <c r="AB121" s="13"/>
      <c r="AC121" s="13"/>
      <c r="AD121" s="13"/>
      <c r="AE121" s="13"/>
      <c r="AF121" s="13"/>
      <c r="AG121" s="13"/>
      <c r="AH121" s="13"/>
      <c r="AI121" s="13"/>
      <c r="AJ121" s="27"/>
    </row>
    <row r="122" spans="1:36" ht="6" customHeight="1">
      <c r="A122" s="25"/>
      <c r="B122" s="11"/>
      <c r="C122" s="11"/>
      <c r="D122" s="11"/>
      <c r="E122" s="11"/>
      <c r="F122" s="11"/>
      <c r="G122" s="11"/>
      <c r="H122" s="11"/>
      <c r="I122" s="11"/>
      <c r="J122" s="11"/>
      <c r="K122" s="10"/>
      <c r="L122" s="10"/>
      <c r="M122" s="10"/>
      <c r="N122" s="10"/>
      <c r="O122" s="10"/>
      <c r="P122" s="10"/>
      <c r="Q122" s="10"/>
      <c r="R122" s="10"/>
      <c r="S122" s="10"/>
      <c r="T122" s="13"/>
      <c r="U122" s="8"/>
      <c r="V122" s="8"/>
      <c r="W122" s="8"/>
      <c r="X122" s="10"/>
      <c r="Y122" s="10"/>
      <c r="Z122" s="10"/>
      <c r="AA122" s="10"/>
      <c r="AB122" s="13"/>
      <c r="AC122" s="13"/>
      <c r="AD122" s="13"/>
      <c r="AE122" s="13"/>
      <c r="AF122" s="13"/>
      <c r="AG122" s="13"/>
      <c r="AH122" s="13"/>
      <c r="AI122" s="13"/>
      <c r="AJ122" s="27"/>
    </row>
    <row r="123" spans="1:36" ht="24" customHeight="1">
      <c r="A123" s="25"/>
      <c r="B123" s="386" t="s">
        <v>7</v>
      </c>
      <c r="C123" s="386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0"/>
      <c r="Z123" s="10"/>
      <c r="AA123" s="374" t="s">
        <v>13</v>
      </c>
      <c r="AB123" s="374"/>
      <c r="AC123" s="21"/>
      <c r="AD123" s="61"/>
      <c r="AE123" s="40"/>
      <c r="AF123" s="40"/>
      <c r="AG123" s="40"/>
      <c r="AH123" s="40"/>
      <c r="AI123" s="13"/>
      <c r="AJ123" s="27"/>
    </row>
    <row r="124" spans="1:36" ht="6" customHeight="1">
      <c r="A124" s="25"/>
      <c r="B124" s="11"/>
      <c r="C124" s="11"/>
      <c r="D124" s="11"/>
      <c r="E124" s="11"/>
      <c r="F124" s="11"/>
      <c r="G124" s="11"/>
      <c r="H124" s="11"/>
      <c r="I124" s="11"/>
      <c r="J124" s="11"/>
      <c r="K124" s="10"/>
      <c r="L124" s="10"/>
      <c r="M124" s="10"/>
      <c r="N124" s="10"/>
      <c r="O124" s="10"/>
      <c r="P124" s="10"/>
      <c r="Q124" s="10"/>
      <c r="R124" s="10"/>
      <c r="S124" s="10"/>
      <c r="T124" s="13"/>
      <c r="U124" s="101"/>
      <c r="V124" s="101"/>
      <c r="W124" s="101"/>
      <c r="X124" s="110"/>
      <c r="Y124" s="110"/>
      <c r="Z124" s="110"/>
      <c r="AA124" s="110"/>
      <c r="AB124" s="99"/>
      <c r="AC124" s="99"/>
      <c r="AD124" s="99"/>
      <c r="AE124" s="13"/>
      <c r="AF124" s="13"/>
      <c r="AG124" s="13"/>
      <c r="AH124" s="13"/>
      <c r="AI124" s="13"/>
      <c r="AJ124" s="27"/>
    </row>
    <row r="125" spans="1:36" ht="12" customHeight="1">
      <c r="A125" s="25"/>
      <c r="B125" s="388" t="s">
        <v>58</v>
      </c>
      <c r="C125" s="388"/>
      <c r="D125" s="388"/>
      <c r="E125" s="388"/>
      <c r="F125" s="11"/>
      <c r="G125" s="337" t="s">
        <v>59</v>
      </c>
      <c r="H125" s="337"/>
      <c r="I125" s="337"/>
      <c r="J125" s="337"/>
      <c r="K125" s="337"/>
      <c r="L125" s="337"/>
      <c r="M125" s="337"/>
      <c r="N125" s="337"/>
      <c r="O125" s="337"/>
      <c r="P125" s="13"/>
      <c r="Q125" s="8"/>
      <c r="R125" s="8"/>
      <c r="S125" s="8"/>
      <c r="T125" s="9"/>
      <c r="U125" s="389" t="s">
        <v>65</v>
      </c>
      <c r="V125" s="389"/>
      <c r="W125" s="389"/>
      <c r="X125" s="389"/>
      <c r="Y125" s="389"/>
      <c r="Z125" s="389"/>
      <c r="AA125" s="389"/>
      <c r="AB125" s="157"/>
      <c r="AC125" s="157"/>
      <c r="AD125" s="99"/>
      <c r="AE125" s="13"/>
      <c r="AF125" s="9"/>
      <c r="AG125" s="9"/>
      <c r="AH125" s="9"/>
      <c r="AI125" s="9"/>
      <c r="AJ125" s="27"/>
    </row>
    <row r="126" spans="1:36" ht="12" customHeight="1">
      <c r="A126" s="25"/>
      <c r="B126" s="388"/>
      <c r="C126" s="388"/>
      <c r="D126" s="388"/>
      <c r="E126" s="388"/>
      <c r="F126" s="11"/>
      <c r="G126" s="8" t="s">
        <v>60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1"/>
      <c r="T126" s="9"/>
      <c r="U126" s="101" t="s">
        <v>66</v>
      </c>
      <c r="V126" s="101"/>
      <c r="W126" s="101"/>
      <c r="X126" s="101"/>
      <c r="Y126" s="101"/>
      <c r="Z126" s="101"/>
      <c r="AA126" s="101"/>
      <c r="AB126" s="101"/>
      <c r="AC126" s="156"/>
      <c r="AD126" s="101"/>
      <c r="AE126" s="8"/>
      <c r="AF126" s="9"/>
      <c r="AG126" s="9"/>
      <c r="AH126" s="9"/>
      <c r="AI126" s="9"/>
      <c r="AJ126" s="27"/>
    </row>
    <row r="127" spans="1:36" ht="12" customHeight="1">
      <c r="A127" s="25"/>
      <c r="B127" s="388"/>
      <c r="C127" s="388"/>
      <c r="D127" s="388"/>
      <c r="E127" s="388"/>
      <c r="F127" s="11"/>
      <c r="G127" s="8" t="s">
        <v>61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1"/>
      <c r="T127" s="9"/>
      <c r="U127" s="101" t="s">
        <v>67</v>
      </c>
      <c r="V127" s="101"/>
      <c r="W127" s="101"/>
      <c r="X127" s="101"/>
      <c r="Y127" s="101"/>
      <c r="Z127" s="101"/>
      <c r="AA127" s="101"/>
      <c r="AB127" s="101"/>
      <c r="AC127" s="156"/>
      <c r="AD127" s="101"/>
      <c r="AE127" s="8"/>
      <c r="AF127" s="9"/>
      <c r="AG127" s="9"/>
      <c r="AH127" s="9"/>
      <c r="AI127" s="9"/>
      <c r="AJ127" s="27"/>
    </row>
    <row r="128" spans="1:36" ht="12" customHeight="1">
      <c r="A128" s="25"/>
      <c r="B128" s="388"/>
      <c r="C128" s="388"/>
      <c r="D128" s="388"/>
      <c r="E128" s="388"/>
      <c r="F128" s="11"/>
      <c r="G128" s="8" t="s">
        <v>62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1"/>
      <c r="T128" s="9"/>
      <c r="U128" s="101" t="s">
        <v>68</v>
      </c>
      <c r="V128" s="101"/>
      <c r="W128" s="101"/>
      <c r="X128" s="101"/>
      <c r="Y128" s="101"/>
      <c r="Z128" s="101"/>
      <c r="AA128" s="101"/>
      <c r="AB128" s="101"/>
      <c r="AC128" s="156"/>
      <c r="AD128" s="101"/>
      <c r="AE128" s="8"/>
      <c r="AF128" s="9"/>
      <c r="AG128" s="9"/>
      <c r="AH128" s="9"/>
      <c r="AI128" s="9"/>
      <c r="AJ128" s="27"/>
    </row>
    <row r="129" spans="1:36" ht="12" customHeight="1">
      <c r="A129" s="25"/>
      <c r="B129" s="388"/>
      <c r="C129" s="388"/>
      <c r="D129" s="388"/>
      <c r="E129" s="388"/>
      <c r="F129" s="11"/>
      <c r="G129" s="342" t="s">
        <v>63</v>
      </c>
      <c r="H129" s="342"/>
      <c r="I129" s="342"/>
      <c r="J129" s="342"/>
      <c r="K129" s="342"/>
      <c r="L129" s="342"/>
      <c r="M129" s="342"/>
      <c r="N129" s="342"/>
      <c r="O129" s="342"/>
      <c r="P129" s="342"/>
      <c r="Q129" s="342"/>
      <c r="R129" s="8"/>
      <c r="S129" s="1"/>
      <c r="T129" s="9"/>
      <c r="U129" s="101" t="s">
        <v>69</v>
      </c>
      <c r="V129" s="101"/>
      <c r="W129" s="101"/>
      <c r="X129" s="101"/>
      <c r="Y129" s="101"/>
      <c r="Z129" s="101"/>
      <c r="AA129" s="101"/>
      <c r="AB129" s="101"/>
      <c r="AC129" s="156"/>
      <c r="AD129" s="101"/>
      <c r="AE129" s="8"/>
      <c r="AF129" s="9"/>
      <c r="AG129" s="9"/>
      <c r="AH129" s="9"/>
      <c r="AI129" s="9"/>
      <c r="AJ129" s="27"/>
    </row>
    <row r="130" spans="1:36" ht="12" customHeight="1">
      <c r="A130" s="25"/>
      <c r="B130" s="388"/>
      <c r="C130" s="388"/>
      <c r="D130" s="388"/>
      <c r="E130" s="388"/>
      <c r="F130" s="11"/>
      <c r="G130" s="342" t="str">
        <f>"- Entidades Públicas Empresariais"</f>
        <v>- Entidades Públicas Empresariais</v>
      </c>
      <c r="H130" s="342"/>
      <c r="I130" s="342"/>
      <c r="J130" s="342"/>
      <c r="K130" s="342"/>
      <c r="L130" s="342"/>
      <c r="M130" s="342"/>
      <c r="N130" s="342"/>
      <c r="O130" s="8"/>
      <c r="P130" s="8"/>
      <c r="Q130" s="8"/>
      <c r="R130" s="8"/>
      <c r="S130" s="1"/>
      <c r="T130" s="9"/>
      <c r="U130" s="101" t="s">
        <v>263</v>
      </c>
      <c r="V130" s="101"/>
      <c r="W130" s="101"/>
      <c r="X130" s="101"/>
      <c r="Y130" s="101"/>
      <c r="Z130" s="101"/>
      <c r="AA130" s="101"/>
      <c r="AB130" s="101"/>
      <c r="AC130" s="156"/>
      <c r="AD130" s="102"/>
      <c r="AE130" s="9"/>
      <c r="AF130" s="5"/>
      <c r="AG130" s="9"/>
      <c r="AH130" s="9"/>
      <c r="AI130" s="9"/>
      <c r="AJ130" s="27"/>
    </row>
    <row r="131" spans="1:36" ht="12" customHeight="1">
      <c r="A131" s="25"/>
      <c r="B131" s="11"/>
      <c r="C131" s="11"/>
      <c r="D131" s="11"/>
      <c r="E131" s="11"/>
      <c r="F131" s="11"/>
      <c r="G131" s="8" t="s">
        <v>64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1"/>
      <c r="T131" s="9"/>
      <c r="U131" s="102" t="s">
        <v>70</v>
      </c>
      <c r="V131" s="158"/>
      <c r="W131" s="158"/>
      <c r="X131" s="158"/>
      <c r="Y131" s="158"/>
      <c r="Z131" s="158"/>
      <c r="AA131" s="158"/>
      <c r="AB131" s="158"/>
      <c r="AC131" s="158"/>
      <c r="AD131" s="99"/>
      <c r="AE131" s="13"/>
      <c r="AF131" s="5"/>
      <c r="AG131" s="9"/>
      <c r="AH131" s="9"/>
      <c r="AI131" s="9"/>
      <c r="AJ131" s="27"/>
    </row>
    <row r="132" spans="1:36" ht="16.5" customHeight="1">
      <c r="A132" s="25"/>
      <c r="B132" s="386" t="s">
        <v>76</v>
      </c>
      <c r="C132" s="386"/>
      <c r="D132" s="386"/>
      <c r="E132" s="386"/>
      <c r="F132" s="386"/>
      <c r="G132" s="386"/>
      <c r="H132" s="11"/>
      <c r="I132" s="11"/>
      <c r="J132" s="11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10"/>
      <c r="V132" s="10"/>
      <c r="W132" s="10"/>
      <c r="X132" s="10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3"/>
      <c r="AJ132" s="27"/>
    </row>
    <row r="133" spans="1:36" ht="16.5" customHeight="1">
      <c r="A133" s="25"/>
      <c r="B133" s="11"/>
      <c r="C133" s="11"/>
      <c r="D133" s="11"/>
      <c r="E133" s="11"/>
      <c r="F133" s="11"/>
      <c r="G133" s="441" t="s">
        <v>77</v>
      </c>
      <c r="H133" s="441"/>
      <c r="I133" s="441"/>
      <c r="J133" s="441"/>
      <c r="K133" s="441"/>
      <c r="L133" s="441"/>
      <c r="M133" s="441"/>
      <c r="N133" s="441"/>
      <c r="O133" s="101"/>
      <c r="P133" s="101"/>
      <c r="Q133" s="101"/>
      <c r="R133" s="8"/>
      <c r="S133" s="1"/>
      <c r="T133" s="8"/>
      <c r="U133" s="10"/>
      <c r="V133" s="10"/>
      <c r="W133" s="10"/>
      <c r="X133" s="10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3"/>
      <c r="AJ133" s="27"/>
    </row>
    <row r="134" spans="1:36" ht="16.5" customHeight="1">
      <c r="A134" s="25"/>
      <c r="B134" s="11"/>
      <c r="C134" s="11"/>
      <c r="D134" s="11"/>
      <c r="E134" s="11"/>
      <c r="F134" s="11"/>
      <c r="G134" s="101" t="s">
        <v>78</v>
      </c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8"/>
      <c r="S134" s="1"/>
      <c r="T134" s="8"/>
      <c r="U134" s="10"/>
      <c r="V134" s="10"/>
      <c r="W134" s="10"/>
      <c r="X134" s="10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3"/>
      <c r="AJ134" s="27"/>
    </row>
    <row r="135" spans="1:36" ht="16.5" customHeight="1">
      <c r="A135" s="25"/>
      <c r="B135" s="11"/>
      <c r="C135" s="11"/>
      <c r="D135" s="11"/>
      <c r="E135" s="11"/>
      <c r="F135" s="11"/>
      <c r="G135" s="101" t="s">
        <v>79</v>
      </c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8"/>
      <c r="S135" s="1"/>
      <c r="T135" s="8"/>
      <c r="U135" s="10"/>
      <c r="V135" s="10"/>
      <c r="W135" s="10"/>
      <c r="X135" s="10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3"/>
      <c r="AJ135" s="27"/>
    </row>
    <row r="136" spans="1:36" ht="16.5" customHeight="1">
      <c r="A136" s="25"/>
      <c r="B136" s="11"/>
      <c r="C136" s="11"/>
      <c r="D136" s="11"/>
      <c r="E136" s="11"/>
      <c r="F136" s="11"/>
      <c r="G136" s="431" t="s">
        <v>80</v>
      </c>
      <c r="H136" s="431"/>
      <c r="I136" s="431"/>
      <c r="J136" s="431"/>
      <c r="K136" s="431"/>
      <c r="L136" s="431"/>
      <c r="M136" s="431"/>
      <c r="N136" s="431"/>
      <c r="O136" s="431"/>
      <c r="P136" s="431"/>
      <c r="Q136" s="431"/>
      <c r="R136" s="8"/>
      <c r="S136" s="1"/>
      <c r="T136" s="8"/>
      <c r="U136" s="10"/>
      <c r="V136" s="10"/>
      <c r="W136" s="10"/>
      <c r="X136" s="10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3"/>
      <c r="AJ136" s="27"/>
    </row>
    <row r="137" spans="1:36" ht="16.5" customHeight="1">
      <c r="A137" s="25"/>
      <c r="B137" s="11"/>
      <c r="C137" s="11"/>
      <c r="D137" s="11"/>
      <c r="E137" s="11"/>
      <c r="F137" s="11"/>
      <c r="G137" s="431" t="str">
        <f>"- Regime pró-rata"</f>
        <v>- Regime pró-rata</v>
      </c>
      <c r="H137" s="431"/>
      <c r="I137" s="431"/>
      <c r="J137" s="431"/>
      <c r="K137" s="431"/>
      <c r="L137" s="431"/>
      <c r="M137" s="431"/>
      <c r="N137" s="431"/>
      <c r="O137" s="101"/>
      <c r="P137" s="101"/>
      <c r="Q137" s="101"/>
      <c r="R137" s="8"/>
      <c r="S137" s="1"/>
      <c r="T137" s="8"/>
      <c r="U137" s="10"/>
      <c r="V137" s="10"/>
      <c r="W137" s="10"/>
      <c r="X137" s="10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3"/>
      <c r="AJ137" s="27"/>
    </row>
    <row r="138" spans="1:36" ht="16.5" customHeight="1">
      <c r="A138" s="25"/>
      <c r="B138" s="11"/>
      <c r="C138" s="11"/>
      <c r="D138" s="11"/>
      <c r="E138" s="11"/>
      <c r="F138" s="1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8"/>
      <c r="S138" s="5"/>
      <c r="T138" s="8"/>
      <c r="U138" s="10"/>
      <c r="V138" s="10"/>
      <c r="W138" s="10"/>
      <c r="X138" s="10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3"/>
      <c r="AJ138" s="27"/>
    </row>
    <row r="139" spans="1:36" ht="12.75" customHeight="1">
      <c r="A139" s="25"/>
      <c r="B139" s="390" t="s">
        <v>81</v>
      </c>
      <c r="C139" s="390"/>
      <c r="D139" s="390"/>
      <c r="E139" s="390"/>
      <c r="F139" s="390"/>
      <c r="G139" s="390"/>
      <c r="H139" s="390"/>
      <c r="I139" s="390"/>
      <c r="J139" s="390"/>
      <c r="K139" s="390"/>
      <c r="L139" s="390"/>
      <c r="M139" s="390"/>
      <c r="N139" s="390"/>
      <c r="O139" s="390"/>
      <c r="P139" s="390"/>
      <c r="Q139" s="390"/>
      <c r="R139" s="8"/>
      <c r="S139" s="8"/>
      <c r="T139" s="8"/>
      <c r="U139" s="10"/>
      <c r="V139" s="10"/>
      <c r="W139" s="10"/>
      <c r="X139" s="10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3"/>
      <c r="AJ139" s="27"/>
    </row>
    <row r="140" spans="1:36" ht="20.25" customHeight="1">
      <c r="A140" s="25"/>
      <c r="B140" s="343" t="s">
        <v>82</v>
      </c>
      <c r="C140" s="383"/>
      <c r="D140" s="295"/>
      <c r="E140" s="295"/>
      <c r="F140" s="295"/>
      <c r="G140" s="295"/>
      <c r="H140" s="295"/>
      <c r="I140" s="295"/>
      <c r="J140" s="295"/>
      <c r="K140" s="295"/>
      <c r="L140" s="295"/>
      <c r="M140" s="295"/>
      <c r="N140" s="343" t="s">
        <v>0</v>
      </c>
      <c r="O140" s="343"/>
      <c r="P140" s="295"/>
      <c r="Q140" s="295"/>
      <c r="R140" s="295"/>
      <c r="S140" s="295"/>
      <c r="T140" s="343" t="s">
        <v>19</v>
      </c>
      <c r="U140" s="343"/>
      <c r="V140" s="391"/>
      <c r="W140" s="295"/>
      <c r="X140" s="295"/>
      <c r="Y140" s="295"/>
      <c r="Z140" s="295"/>
      <c r="AA140" s="295"/>
      <c r="AB140" s="295"/>
      <c r="AC140" s="295"/>
      <c r="AD140" s="295"/>
      <c r="AE140" s="295"/>
      <c r="AF140" s="295"/>
      <c r="AG140" s="295"/>
      <c r="AH140" s="295"/>
      <c r="AI140" s="295"/>
      <c r="AJ140" s="27"/>
    </row>
    <row r="141" spans="1:36" ht="16.5" customHeight="1">
      <c r="A141" s="25"/>
      <c r="B141" s="11"/>
      <c r="C141" s="11"/>
      <c r="D141" s="11"/>
      <c r="E141" s="11"/>
      <c r="F141" s="11"/>
      <c r="G141" s="11"/>
      <c r="H141" s="11"/>
      <c r="I141" s="11"/>
      <c r="J141" s="11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10"/>
      <c r="V141" s="10"/>
      <c r="W141" s="10"/>
      <c r="X141" s="10"/>
      <c r="Y141" s="386"/>
      <c r="Z141" s="386"/>
      <c r="AA141" s="386"/>
      <c r="AB141" s="386"/>
      <c r="AC141" s="386"/>
      <c r="AD141" s="386"/>
      <c r="AE141" s="386"/>
      <c r="AF141" s="386"/>
      <c r="AG141" s="386"/>
      <c r="AH141" s="386"/>
      <c r="AI141" s="13"/>
      <c r="AJ141" s="27"/>
    </row>
    <row r="142" spans="1:36" ht="12" customHeight="1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12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6"/>
    </row>
    <row r="143" spans="1:36" ht="30" customHeight="1" thickBot="1" thickTop="1">
      <c r="A143" s="293" t="s">
        <v>84</v>
      </c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  <c r="X143" s="294"/>
      <c r="Y143" s="294"/>
      <c r="Z143" s="294"/>
      <c r="AA143" s="294"/>
      <c r="AB143" s="294"/>
      <c r="AC143" s="294"/>
      <c r="AD143" s="294"/>
      <c r="AE143" s="294"/>
      <c r="AF143" s="294"/>
      <c r="AG143" s="294"/>
      <c r="AH143" s="294"/>
      <c r="AI143" s="294"/>
      <c r="AJ143" s="159"/>
    </row>
    <row r="144" spans="1:36" ht="9" customHeight="1" thickTop="1">
      <c r="A144" s="25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27"/>
    </row>
    <row r="145" spans="1:36" ht="12" customHeight="1">
      <c r="A145" s="63" t="s">
        <v>85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27"/>
    </row>
    <row r="146" spans="1:36" ht="25.5" customHeight="1">
      <c r="A146" s="25"/>
      <c r="B146" s="13"/>
      <c r="C146" s="13"/>
      <c r="D146" s="13"/>
      <c r="E146" s="13"/>
      <c r="F146" s="13"/>
      <c r="G146" s="13"/>
      <c r="H146" s="13"/>
      <c r="I146" s="13"/>
      <c r="J146" s="339" t="s">
        <v>72</v>
      </c>
      <c r="K146" s="339"/>
      <c r="L146" s="13"/>
      <c r="M146" s="339" t="s">
        <v>73</v>
      </c>
      <c r="N146" s="339"/>
      <c r="O146" s="339"/>
      <c r="P146" s="339"/>
      <c r="Q146" s="13"/>
      <c r="R146" s="13"/>
      <c r="S146" s="13"/>
      <c r="T146" s="13"/>
      <c r="U146" s="13"/>
      <c r="V146" s="339" t="s">
        <v>72</v>
      </c>
      <c r="W146" s="339"/>
      <c r="X146" s="13"/>
      <c r="Y146" s="339" t="s">
        <v>73</v>
      </c>
      <c r="Z146" s="339"/>
      <c r="AA146" s="339"/>
      <c r="AB146" s="339"/>
      <c r="AD146" s="13"/>
      <c r="AI146" s="13"/>
      <c r="AJ146" s="27"/>
    </row>
    <row r="147" spans="1:36" ht="12" customHeight="1">
      <c r="A147" s="20"/>
      <c r="B147" s="21"/>
      <c r="C147" s="21"/>
      <c r="D147" s="21"/>
      <c r="E147" s="21"/>
      <c r="F147" s="8" t="s">
        <v>86</v>
      </c>
      <c r="G147" s="5"/>
      <c r="H147" s="5"/>
      <c r="I147" s="5"/>
      <c r="J147" s="1"/>
      <c r="K147" s="1"/>
      <c r="L147" s="5"/>
      <c r="M147" s="1"/>
      <c r="N147" s="1"/>
      <c r="O147" s="1"/>
      <c r="P147" s="1"/>
      <c r="Q147" s="13"/>
      <c r="R147" s="8" t="s">
        <v>87</v>
      </c>
      <c r="S147" s="13"/>
      <c r="T147" s="8"/>
      <c r="U147" s="8"/>
      <c r="V147" s="1"/>
      <c r="W147" s="1"/>
      <c r="X147" s="8"/>
      <c r="Y147" s="1"/>
      <c r="Z147" s="1"/>
      <c r="AA147" s="1"/>
      <c r="AB147" s="1"/>
      <c r="AD147" s="5"/>
      <c r="AI147" s="13"/>
      <c r="AJ147" s="27"/>
    </row>
    <row r="148" spans="1:36" ht="12" customHeight="1">
      <c r="A148" s="25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27"/>
    </row>
    <row r="149" spans="1:36" ht="12" customHeight="1">
      <c r="A149" s="432" t="s">
        <v>88</v>
      </c>
      <c r="B149" s="433"/>
      <c r="C149" s="433"/>
      <c r="D149" s="433"/>
      <c r="E149" s="433"/>
      <c r="F149" s="433"/>
      <c r="G149" s="433"/>
      <c r="H149" s="433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13"/>
      <c r="T149" s="13"/>
      <c r="U149" s="13"/>
      <c r="V149" s="13"/>
      <c r="W149" s="13"/>
      <c r="X149" s="13"/>
      <c r="Y149" s="13"/>
      <c r="Z149" s="374"/>
      <c r="AA149" s="374"/>
      <c r="AB149" s="374"/>
      <c r="AC149" s="374"/>
      <c r="AD149" s="374"/>
      <c r="AE149" s="374"/>
      <c r="AF149" s="13"/>
      <c r="AG149" s="13"/>
      <c r="AH149" s="13"/>
      <c r="AI149" s="13"/>
      <c r="AJ149" s="27"/>
    </row>
    <row r="150" spans="1:36" ht="9.75" customHeight="1">
      <c r="A150" s="25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27"/>
    </row>
    <row r="151" spans="1:36" ht="21" customHeight="1">
      <c r="A151" s="341" t="s">
        <v>89</v>
      </c>
      <c r="B151" s="342"/>
      <c r="C151" s="342"/>
      <c r="D151" s="342"/>
      <c r="E151" s="342"/>
      <c r="F151" s="342"/>
      <c r="G151" s="342"/>
      <c r="H151" s="13"/>
      <c r="I151" s="13"/>
      <c r="J151" s="13"/>
      <c r="K151" s="1"/>
      <c r="L151" s="1"/>
      <c r="M151" s="1"/>
      <c r="N151" s="7" t="s">
        <v>8</v>
      </c>
      <c r="O151" s="1"/>
      <c r="P151" s="1"/>
      <c r="Q151" s="1"/>
      <c r="R151" s="7" t="s">
        <v>8</v>
      </c>
      <c r="S151" s="1"/>
      <c r="T151" s="1"/>
      <c r="U151" s="1"/>
      <c r="V151" s="7" t="s">
        <v>293</v>
      </c>
      <c r="W151" s="99"/>
      <c r="X151" s="99"/>
      <c r="Y151" s="13"/>
      <c r="Z151" s="338" t="s">
        <v>277</v>
      </c>
      <c r="AA151" s="338"/>
      <c r="AB151" s="338"/>
      <c r="AC151" s="338"/>
      <c r="AD151" s="338"/>
      <c r="AE151" s="338"/>
      <c r="AF151" s="338"/>
      <c r="AG151" s="338"/>
      <c r="AH151" s="338"/>
      <c r="AI151" s="13"/>
      <c r="AJ151" s="27"/>
    </row>
    <row r="152" spans="1:36" ht="15" customHeight="1">
      <c r="A152" s="25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4"/>
      <c r="W152" s="99"/>
      <c r="X152" s="99"/>
      <c r="Y152" s="13"/>
      <c r="Z152" s="338"/>
      <c r="AA152" s="338"/>
      <c r="AB152" s="338"/>
      <c r="AC152" s="338"/>
      <c r="AD152" s="338"/>
      <c r="AE152" s="338"/>
      <c r="AF152" s="338"/>
      <c r="AG152" s="338"/>
      <c r="AH152" s="338"/>
      <c r="AI152" s="13"/>
      <c r="AJ152" s="27"/>
    </row>
    <row r="153" spans="1:36" ht="18" customHeight="1">
      <c r="A153" s="341" t="s">
        <v>90</v>
      </c>
      <c r="B153" s="342"/>
      <c r="C153" s="342"/>
      <c r="D153" s="342"/>
      <c r="E153" s="342"/>
      <c r="F153" s="342"/>
      <c r="G153" s="342"/>
      <c r="H153" s="342"/>
      <c r="I153" s="13"/>
      <c r="J153" s="13"/>
      <c r="K153" s="1"/>
      <c r="L153" s="1"/>
      <c r="M153" s="1"/>
      <c r="N153" s="7" t="s">
        <v>8</v>
      </c>
      <c r="O153" s="1"/>
      <c r="P153" s="1"/>
      <c r="Q153" s="1"/>
      <c r="R153" s="7" t="s">
        <v>8</v>
      </c>
      <c r="S153" s="1"/>
      <c r="T153" s="1"/>
      <c r="U153" s="1"/>
      <c r="V153" s="7" t="s">
        <v>293</v>
      </c>
      <c r="W153" s="99"/>
      <c r="X153" s="99"/>
      <c r="Y153" s="13"/>
      <c r="Z153" s="338"/>
      <c r="AA153" s="338"/>
      <c r="AB153" s="338"/>
      <c r="AC153" s="338"/>
      <c r="AD153" s="338"/>
      <c r="AE153" s="338"/>
      <c r="AF153" s="338"/>
      <c r="AG153" s="338"/>
      <c r="AH153" s="338"/>
      <c r="AI153" s="13"/>
      <c r="AJ153" s="27"/>
    </row>
    <row r="154" spans="1:36" ht="20.25" customHeight="1">
      <c r="A154" s="25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4"/>
      <c r="W154" s="13"/>
      <c r="X154" s="13"/>
      <c r="Y154" s="13"/>
      <c r="Z154" s="338"/>
      <c r="AA154" s="338"/>
      <c r="AB154" s="338"/>
      <c r="AC154" s="338"/>
      <c r="AD154" s="338"/>
      <c r="AE154" s="338"/>
      <c r="AF154" s="338"/>
      <c r="AG154" s="338"/>
      <c r="AH154" s="338"/>
      <c r="AI154" s="13"/>
      <c r="AJ154" s="27"/>
    </row>
    <row r="155" spans="1:36" ht="18.75" customHeight="1">
      <c r="A155" s="25"/>
      <c r="B155" s="13"/>
      <c r="C155" s="337" t="s">
        <v>37</v>
      </c>
      <c r="D155" s="337"/>
      <c r="E155" s="337"/>
      <c r="F155" s="337"/>
      <c r="G155" s="337"/>
      <c r="H155" s="337"/>
      <c r="I155" s="337"/>
      <c r="J155" s="337"/>
      <c r="K155" s="457"/>
      <c r="L155" s="459"/>
      <c r="M155" s="41" t="s">
        <v>2</v>
      </c>
      <c r="N155" s="5"/>
      <c r="O155" s="41"/>
      <c r="P155" s="13"/>
      <c r="Q155" s="13"/>
      <c r="R155" s="13"/>
      <c r="S155" s="13"/>
      <c r="T155" s="13"/>
      <c r="U155" s="13"/>
      <c r="V155" s="14"/>
      <c r="W155" s="13"/>
      <c r="X155" s="13"/>
      <c r="Y155" s="13"/>
      <c r="Z155" s="338"/>
      <c r="AA155" s="338"/>
      <c r="AB155" s="338"/>
      <c r="AC155" s="338"/>
      <c r="AD155" s="338"/>
      <c r="AE155" s="338"/>
      <c r="AF155" s="338"/>
      <c r="AG155" s="338"/>
      <c r="AH155" s="338"/>
      <c r="AI155" s="13"/>
      <c r="AJ155" s="27"/>
    </row>
    <row r="156" spans="1:36" ht="12.75" customHeight="1">
      <c r="A156" s="25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4"/>
      <c r="W156" s="13"/>
      <c r="X156" s="13"/>
      <c r="Y156" s="13"/>
      <c r="Z156" s="338"/>
      <c r="AA156" s="338"/>
      <c r="AB156" s="338"/>
      <c r="AC156" s="338"/>
      <c r="AD156" s="338"/>
      <c r="AE156" s="338"/>
      <c r="AF156" s="338"/>
      <c r="AG156" s="338"/>
      <c r="AH156" s="338"/>
      <c r="AI156" s="13"/>
      <c r="AJ156" s="27"/>
    </row>
    <row r="157" spans="1:36" ht="20.25" customHeight="1">
      <c r="A157" s="341" t="s">
        <v>91</v>
      </c>
      <c r="B157" s="342"/>
      <c r="C157" s="342"/>
      <c r="D157" s="342"/>
      <c r="E157" s="342"/>
      <c r="F157" s="342"/>
      <c r="G157" s="342"/>
      <c r="H157" s="342"/>
      <c r="I157" s="342"/>
      <c r="J157" s="342"/>
      <c r="K157" s="1"/>
      <c r="L157" s="1"/>
      <c r="M157" s="1"/>
      <c r="N157" s="7" t="s">
        <v>8</v>
      </c>
      <c r="O157" s="1"/>
      <c r="P157" s="1"/>
      <c r="Q157" s="1"/>
      <c r="R157" s="7" t="s">
        <v>8</v>
      </c>
      <c r="S157" s="1"/>
      <c r="T157" s="1"/>
      <c r="U157" s="1"/>
      <c r="V157" s="7" t="s">
        <v>293</v>
      </c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27"/>
    </row>
    <row r="158" spans="1:36" ht="6" customHeight="1">
      <c r="A158" s="25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4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27"/>
    </row>
    <row r="159" spans="1:36" ht="21.75" customHeight="1">
      <c r="A159" s="341" t="s">
        <v>92</v>
      </c>
      <c r="B159" s="342"/>
      <c r="C159" s="342"/>
      <c r="D159" s="342"/>
      <c r="E159" s="342"/>
      <c r="F159" s="342"/>
      <c r="G159" s="342"/>
      <c r="H159" s="342"/>
      <c r="I159" s="13"/>
      <c r="J159" s="13"/>
      <c r="K159" s="1"/>
      <c r="L159" s="1"/>
      <c r="M159" s="1"/>
      <c r="N159" s="7" t="s">
        <v>8</v>
      </c>
      <c r="O159" s="1"/>
      <c r="P159" s="1"/>
      <c r="Q159" s="1"/>
      <c r="R159" s="7" t="s">
        <v>8</v>
      </c>
      <c r="S159" s="1"/>
      <c r="T159" s="1"/>
      <c r="U159" s="1"/>
      <c r="V159" s="7" t="s">
        <v>293</v>
      </c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27"/>
    </row>
    <row r="160" spans="1:36" ht="12" customHeight="1">
      <c r="A160" s="25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27"/>
    </row>
    <row r="161" spans="1:36" ht="12" customHeight="1">
      <c r="A161" s="25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27"/>
    </row>
    <row r="162" spans="1:36" ht="20.25" customHeight="1">
      <c r="A162" s="92" t="s">
        <v>93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27"/>
    </row>
    <row r="163" spans="1:36" ht="48" customHeight="1">
      <c r="A163" s="25"/>
      <c r="B163" s="13"/>
      <c r="C163" s="13"/>
      <c r="D163" s="13"/>
      <c r="E163" s="13"/>
      <c r="F163" s="13"/>
      <c r="G163" s="13"/>
      <c r="H163" s="13"/>
      <c r="I163" s="13"/>
      <c r="J163" s="91"/>
      <c r="K163" s="340" t="s">
        <v>94</v>
      </c>
      <c r="L163" s="340"/>
      <c r="M163" s="340"/>
      <c r="N163" s="340"/>
      <c r="O163" s="13"/>
      <c r="P163" s="340" t="s">
        <v>95</v>
      </c>
      <c r="Q163" s="340"/>
      <c r="R163" s="340"/>
      <c r="S163" s="340"/>
      <c r="T163" s="340"/>
      <c r="U163" s="340"/>
      <c r="V163" s="340"/>
      <c r="W163" s="340"/>
      <c r="X163" s="340"/>
      <c r="Y163" s="13"/>
      <c r="Z163" s="340" t="s">
        <v>184</v>
      </c>
      <c r="AA163" s="340"/>
      <c r="AB163" s="340"/>
      <c r="AC163" s="13"/>
      <c r="AD163" s="340" t="s">
        <v>96</v>
      </c>
      <c r="AE163" s="340"/>
      <c r="AF163" s="340"/>
      <c r="AG163" s="340"/>
      <c r="AH163" s="340"/>
      <c r="AI163" s="13"/>
      <c r="AJ163" s="27"/>
    </row>
    <row r="164" spans="1:36" ht="14.25" customHeight="1">
      <c r="A164" s="25"/>
      <c r="B164" s="13"/>
      <c r="C164" s="13"/>
      <c r="D164" s="13"/>
      <c r="E164" s="13"/>
      <c r="F164" s="13"/>
      <c r="G164" s="13"/>
      <c r="H164" s="13"/>
      <c r="I164" s="13"/>
      <c r="J164" s="91"/>
      <c r="K164" s="91"/>
      <c r="L164" s="91"/>
      <c r="M164" s="91"/>
      <c r="N164" s="91"/>
      <c r="O164" s="13"/>
      <c r="P164" s="96"/>
      <c r="Q164" s="96"/>
      <c r="R164" s="96"/>
      <c r="S164" s="96"/>
      <c r="T164" s="96"/>
      <c r="U164" s="96"/>
      <c r="V164" s="96"/>
      <c r="W164" s="96"/>
      <c r="X164" s="96"/>
      <c r="Y164" s="13"/>
      <c r="Z164" s="442" t="s">
        <v>97</v>
      </c>
      <c r="AA164" s="442"/>
      <c r="AB164" s="442"/>
      <c r="AC164" s="94"/>
      <c r="AD164" s="362" t="s">
        <v>72</v>
      </c>
      <c r="AE164" s="362"/>
      <c r="AF164" s="362" t="s">
        <v>73</v>
      </c>
      <c r="AG164" s="362"/>
      <c r="AH164" s="362"/>
      <c r="AI164" s="13"/>
      <c r="AJ164" s="27"/>
    </row>
    <row r="165" spans="1:36" ht="18.75" customHeight="1">
      <c r="A165" s="25"/>
      <c r="B165" s="13" t="s">
        <v>98</v>
      </c>
      <c r="C165" s="13"/>
      <c r="D165" s="13"/>
      <c r="E165" s="13"/>
      <c r="F165" s="13"/>
      <c r="G165" s="13"/>
      <c r="H165" s="13"/>
      <c r="I165" s="13"/>
      <c r="J165" s="97"/>
      <c r="K165" s="434">
        <v>0</v>
      </c>
      <c r="L165" s="434"/>
      <c r="M165" s="434"/>
      <c r="N165" s="434"/>
      <c r="O165" s="13"/>
      <c r="P165" s="295"/>
      <c r="Q165" s="295"/>
      <c r="R165" s="295"/>
      <c r="S165" s="295"/>
      <c r="T165" s="295"/>
      <c r="U165" s="295"/>
      <c r="V165" s="295"/>
      <c r="W165" s="295"/>
      <c r="X165" s="295"/>
      <c r="Y165" s="13"/>
      <c r="Z165" s="295"/>
      <c r="AA165" s="295"/>
      <c r="AB165" s="295"/>
      <c r="AC165" s="13"/>
      <c r="AD165" s="295"/>
      <c r="AE165" s="295"/>
      <c r="AF165" s="295"/>
      <c r="AG165" s="295"/>
      <c r="AH165" s="295"/>
      <c r="AI165" s="13"/>
      <c r="AJ165" s="27"/>
    </row>
    <row r="166" spans="1:36" ht="18.75" customHeight="1">
      <c r="A166" s="25"/>
      <c r="B166" s="13" t="s">
        <v>98</v>
      </c>
      <c r="C166" s="13"/>
      <c r="D166" s="13"/>
      <c r="E166" s="13"/>
      <c r="F166" s="13"/>
      <c r="G166" s="13"/>
      <c r="H166" s="13"/>
      <c r="I166" s="13"/>
      <c r="J166" s="97"/>
      <c r="K166" s="434">
        <v>0</v>
      </c>
      <c r="L166" s="434"/>
      <c r="M166" s="434"/>
      <c r="N166" s="434"/>
      <c r="O166" s="13"/>
      <c r="P166" s="295"/>
      <c r="Q166" s="295"/>
      <c r="R166" s="295"/>
      <c r="S166" s="295"/>
      <c r="T166" s="295"/>
      <c r="U166" s="295"/>
      <c r="V166" s="295"/>
      <c r="W166" s="295"/>
      <c r="X166" s="295"/>
      <c r="Y166" s="13"/>
      <c r="Z166" s="295"/>
      <c r="AA166" s="295"/>
      <c r="AB166" s="295"/>
      <c r="AC166" s="13"/>
      <c r="AD166" s="295"/>
      <c r="AE166" s="295"/>
      <c r="AF166" s="295"/>
      <c r="AG166" s="295"/>
      <c r="AH166" s="295"/>
      <c r="AI166" s="13"/>
      <c r="AJ166" s="27"/>
    </row>
    <row r="167" spans="1:36" ht="18.75" customHeight="1">
      <c r="A167" s="25"/>
      <c r="B167" s="13" t="s">
        <v>98</v>
      </c>
      <c r="C167" s="13"/>
      <c r="D167" s="13"/>
      <c r="E167" s="13"/>
      <c r="F167" s="13"/>
      <c r="G167" s="13"/>
      <c r="H167" s="13"/>
      <c r="I167" s="13"/>
      <c r="J167" s="97"/>
      <c r="K167" s="434">
        <v>0</v>
      </c>
      <c r="L167" s="434"/>
      <c r="M167" s="434"/>
      <c r="N167" s="434"/>
      <c r="O167" s="13"/>
      <c r="P167" s="295"/>
      <c r="Q167" s="295"/>
      <c r="R167" s="295"/>
      <c r="S167" s="295"/>
      <c r="T167" s="295"/>
      <c r="U167" s="295"/>
      <c r="V167" s="295"/>
      <c r="W167" s="295"/>
      <c r="X167" s="295"/>
      <c r="Y167" s="13"/>
      <c r="Z167" s="295"/>
      <c r="AA167" s="295"/>
      <c r="AB167" s="295"/>
      <c r="AC167" s="13"/>
      <c r="AD167" s="295"/>
      <c r="AE167" s="295"/>
      <c r="AF167" s="295"/>
      <c r="AG167" s="295"/>
      <c r="AH167" s="295"/>
      <c r="AI167" s="13"/>
      <c r="AJ167" s="27"/>
    </row>
    <row r="168" spans="1:36" ht="18.75" customHeight="1">
      <c r="A168" s="25"/>
      <c r="B168" s="13" t="s">
        <v>98</v>
      </c>
      <c r="C168" s="13"/>
      <c r="D168" s="13"/>
      <c r="E168" s="13"/>
      <c r="F168" s="13"/>
      <c r="G168" s="13"/>
      <c r="H168" s="13"/>
      <c r="I168" s="13"/>
      <c r="J168" s="97"/>
      <c r="K168" s="434">
        <v>0</v>
      </c>
      <c r="L168" s="434"/>
      <c r="M168" s="434"/>
      <c r="N168" s="434"/>
      <c r="O168" s="13"/>
      <c r="P168" s="295"/>
      <c r="Q168" s="295"/>
      <c r="R168" s="295"/>
      <c r="S168" s="295"/>
      <c r="T168" s="295"/>
      <c r="U168" s="295"/>
      <c r="V168" s="295"/>
      <c r="W168" s="295"/>
      <c r="X168" s="295"/>
      <c r="Y168" s="13"/>
      <c r="Z168" s="295"/>
      <c r="AA168" s="295"/>
      <c r="AB168" s="295"/>
      <c r="AC168" s="13"/>
      <c r="AD168" s="295"/>
      <c r="AE168" s="295"/>
      <c r="AF168" s="295"/>
      <c r="AG168" s="295"/>
      <c r="AH168" s="295"/>
      <c r="AI168" s="13"/>
      <c r="AJ168" s="27"/>
    </row>
    <row r="169" spans="1:36" ht="18.75" customHeight="1">
      <c r="A169" s="25"/>
      <c r="B169" s="13" t="s">
        <v>98</v>
      </c>
      <c r="C169" s="13"/>
      <c r="D169" s="13"/>
      <c r="E169" s="13"/>
      <c r="F169" s="13"/>
      <c r="G169" s="13"/>
      <c r="H169" s="13"/>
      <c r="I169" s="13"/>
      <c r="J169" s="97"/>
      <c r="K169" s="434">
        <v>0</v>
      </c>
      <c r="L169" s="434"/>
      <c r="M169" s="434"/>
      <c r="N169" s="434"/>
      <c r="O169" s="13"/>
      <c r="P169" s="295"/>
      <c r="Q169" s="295"/>
      <c r="R169" s="295"/>
      <c r="S169" s="295"/>
      <c r="T169" s="295"/>
      <c r="U169" s="295"/>
      <c r="V169" s="295"/>
      <c r="W169" s="295"/>
      <c r="X169" s="295"/>
      <c r="Y169" s="13"/>
      <c r="Z169" s="295"/>
      <c r="AA169" s="295"/>
      <c r="AB169" s="295"/>
      <c r="AC169" s="13"/>
      <c r="AD169" s="295"/>
      <c r="AE169" s="295"/>
      <c r="AF169" s="295"/>
      <c r="AG169" s="295"/>
      <c r="AH169" s="295"/>
      <c r="AI169" s="13"/>
      <c r="AJ169" s="27"/>
    </row>
    <row r="170" spans="1:36" ht="18.75" customHeight="1">
      <c r="A170" s="25"/>
      <c r="B170" s="13" t="s">
        <v>98</v>
      </c>
      <c r="C170" s="13"/>
      <c r="D170" s="13"/>
      <c r="E170" s="13"/>
      <c r="F170" s="13"/>
      <c r="G170" s="13"/>
      <c r="H170" s="13"/>
      <c r="I170" s="13"/>
      <c r="J170" s="97"/>
      <c r="K170" s="434">
        <v>0</v>
      </c>
      <c r="L170" s="434"/>
      <c r="M170" s="434"/>
      <c r="N170" s="434"/>
      <c r="O170" s="13"/>
      <c r="P170" s="295"/>
      <c r="Q170" s="295"/>
      <c r="R170" s="295"/>
      <c r="S170" s="295"/>
      <c r="T170" s="295"/>
      <c r="U170" s="295"/>
      <c r="V170" s="295"/>
      <c r="W170" s="295"/>
      <c r="X170" s="295"/>
      <c r="Y170" s="13"/>
      <c r="Z170" s="295"/>
      <c r="AA170" s="295"/>
      <c r="AB170" s="295"/>
      <c r="AC170" s="13"/>
      <c r="AD170" s="295"/>
      <c r="AE170" s="295"/>
      <c r="AF170" s="295"/>
      <c r="AG170" s="295"/>
      <c r="AH170" s="295"/>
      <c r="AI170" s="13"/>
      <c r="AJ170" s="27"/>
    </row>
    <row r="171" spans="1:36" ht="12" customHeight="1">
      <c r="A171" s="25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27"/>
    </row>
    <row r="172" spans="1:36" ht="24" customHeight="1">
      <c r="A172" s="15" t="s">
        <v>229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27"/>
    </row>
    <row r="173" spans="1:36" ht="6" customHeight="1">
      <c r="A173" s="25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27"/>
    </row>
    <row r="174" spans="1:36" ht="12" customHeight="1">
      <c r="A174" s="25"/>
      <c r="B174" s="344"/>
      <c r="C174" s="345"/>
      <c r="D174" s="345"/>
      <c r="E174" s="345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5"/>
      <c r="AI174" s="346"/>
      <c r="AJ174" s="27"/>
    </row>
    <row r="175" spans="1:36" ht="12" customHeight="1">
      <c r="A175" s="25"/>
      <c r="B175" s="347"/>
      <c r="C175" s="348"/>
      <c r="D175" s="348"/>
      <c r="E175" s="348"/>
      <c r="F175" s="348"/>
      <c r="G175" s="348"/>
      <c r="H175" s="348"/>
      <c r="I175" s="348"/>
      <c r="J175" s="348"/>
      <c r="K175" s="348"/>
      <c r="L175" s="348"/>
      <c r="M175" s="348"/>
      <c r="N175" s="348"/>
      <c r="O175" s="348"/>
      <c r="P175" s="348"/>
      <c r="Q175" s="348"/>
      <c r="R175" s="348"/>
      <c r="S175" s="348"/>
      <c r="T175" s="348"/>
      <c r="U175" s="348"/>
      <c r="V175" s="348"/>
      <c r="W175" s="348"/>
      <c r="X175" s="348"/>
      <c r="Y175" s="348"/>
      <c r="Z175" s="348"/>
      <c r="AA175" s="348"/>
      <c r="AB175" s="348"/>
      <c r="AC175" s="348"/>
      <c r="AD175" s="348"/>
      <c r="AE175" s="348"/>
      <c r="AF175" s="348"/>
      <c r="AG175" s="348"/>
      <c r="AH175" s="348"/>
      <c r="AI175" s="349"/>
      <c r="AJ175" s="27"/>
    </row>
    <row r="176" spans="1:36" ht="12" customHeight="1">
      <c r="A176" s="25"/>
      <c r="B176" s="347"/>
      <c r="C176" s="348"/>
      <c r="D176" s="348"/>
      <c r="E176" s="348"/>
      <c r="F176" s="348"/>
      <c r="G176" s="348"/>
      <c r="H176" s="348"/>
      <c r="I176" s="348"/>
      <c r="J176" s="348"/>
      <c r="K176" s="348"/>
      <c r="L176" s="348"/>
      <c r="M176" s="348"/>
      <c r="N176" s="348"/>
      <c r="O176" s="348"/>
      <c r="P176" s="348"/>
      <c r="Q176" s="348"/>
      <c r="R176" s="348"/>
      <c r="S176" s="348"/>
      <c r="T176" s="348"/>
      <c r="U176" s="348"/>
      <c r="V176" s="348"/>
      <c r="W176" s="348"/>
      <c r="X176" s="348"/>
      <c r="Y176" s="348"/>
      <c r="Z176" s="348"/>
      <c r="AA176" s="348"/>
      <c r="AB176" s="348"/>
      <c r="AC176" s="348"/>
      <c r="AD176" s="348"/>
      <c r="AE176" s="348"/>
      <c r="AF176" s="348"/>
      <c r="AG176" s="348"/>
      <c r="AH176" s="348"/>
      <c r="AI176" s="349"/>
      <c r="AJ176" s="27"/>
    </row>
    <row r="177" spans="1:36" ht="12" customHeight="1">
      <c r="A177" s="25"/>
      <c r="B177" s="347"/>
      <c r="C177" s="348"/>
      <c r="D177" s="348"/>
      <c r="E177" s="348"/>
      <c r="F177" s="348"/>
      <c r="G177" s="348"/>
      <c r="H177" s="348"/>
      <c r="I177" s="348"/>
      <c r="J177" s="348"/>
      <c r="K177" s="348"/>
      <c r="L177" s="348"/>
      <c r="M177" s="348"/>
      <c r="N177" s="348"/>
      <c r="O177" s="348"/>
      <c r="P177" s="348"/>
      <c r="Q177" s="348"/>
      <c r="R177" s="348"/>
      <c r="S177" s="348"/>
      <c r="T177" s="348"/>
      <c r="U177" s="348"/>
      <c r="V177" s="348"/>
      <c r="W177" s="348"/>
      <c r="X177" s="348"/>
      <c r="Y177" s="348"/>
      <c r="Z177" s="348"/>
      <c r="AA177" s="348"/>
      <c r="AB177" s="348"/>
      <c r="AC177" s="348"/>
      <c r="AD177" s="348"/>
      <c r="AE177" s="348"/>
      <c r="AF177" s="348"/>
      <c r="AG177" s="348"/>
      <c r="AH177" s="348"/>
      <c r="AI177" s="349"/>
      <c r="AJ177" s="27"/>
    </row>
    <row r="178" spans="1:36" ht="12" customHeight="1">
      <c r="A178" s="25"/>
      <c r="B178" s="347"/>
      <c r="C178" s="348"/>
      <c r="D178" s="348"/>
      <c r="E178" s="348"/>
      <c r="F178" s="348"/>
      <c r="G178" s="348"/>
      <c r="H178" s="348"/>
      <c r="I178" s="348"/>
      <c r="J178" s="348"/>
      <c r="K178" s="348"/>
      <c r="L178" s="348"/>
      <c r="M178" s="348"/>
      <c r="N178" s="348"/>
      <c r="O178" s="348"/>
      <c r="P178" s="348"/>
      <c r="Q178" s="348"/>
      <c r="R178" s="348"/>
      <c r="S178" s="348"/>
      <c r="T178" s="348"/>
      <c r="U178" s="348"/>
      <c r="V178" s="348"/>
      <c r="W178" s="348"/>
      <c r="X178" s="348"/>
      <c r="Y178" s="348"/>
      <c r="Z178" s="348"/>
      <c r="AA178" s="348"/>
      <c r="AB178" s="348"/>
      <c r="AC178" s="348"/>
      <c r="AD178" s="348"/>
      <c r="AE178" s="348"/>
      <c r="AF178" s="348"/>
      <c r="AG178" s="348"/>
      <c r="AH178" s="348"/>
      <c r="AI178" s="349"/>
      <c r="AJ178" s="27"/>
    </row>
    <row r="179" spans="1:36" ht="12" customHeight="1">
      <c r="A179" s="25"/>
      <c r="B179" s="347"/>
      <c r="C179" s="348"/>
      <c r="D179" s="348"/>
      <c r="E179" s="348"/>
      <c r="F179" s="348"/>
      <c r="G179" s="348"/>
      <c r="H179" s="348"/>
      <c r="I179" s="348"/>
      <c r="J179" s="348"/>
      <c r="K179" s="348"/>
      <c r="L179" s="348"/>
      <c r="M179" s="348"/>
      <c r="N179" s="348"/>
      <c r="O179" s="348"/>
      <c r="P179" s="348"/>
      <c r="Q179" s="348"/>
      <c r="R179" s="348"/>
      <c r="S179" s="348"/>
      <c r="T179" s="348"/>
      <c r="U179" s="348"/>
      <c r="V179" s="348"/>
      <c r="W179" s="348"/>
      <c r="X179" s="348"/>
      <c r="Y179" s="348"/>
      <c r="Z179" s="348"/>
      <c r="AA179" s="348"/>
      <c r="AB179" s="348"/>
      <c r="AC179" s="348"/>
      <c r="AD179" s="348"/>
      <c r="AE179" s="348"/>
      <c r="AF179" s="348"/>
      <c r="AG179" s="348"/>
      <c r="AH179" s="348"/>
      <c r="AI179" s="349"/>
      <c r="AJ179" s="27"/>
    </row>
    <row r="180" spans="1:36" ht="12" customHeight="1">
      <c r="A180" s="25"/>
      <c r="B180" s="347"/>
      <c r="C180" s="348"/>
      <c r="D180" s="348"/>
      <c r="E180" s="348"/>
      <c r="F180" s="348"/>
      <c r="G180" s="348"/>
      <c r="H180" s="348"/>
      <c r="I180" s="348"/>
      <c r="J180" s="348"/>
      <c r="K180" s="348"/>
      <c r="L180" s="348"/>
      <c r="M180" s="348"/>
      <c r="N180" s="348"/>
      <c r="O180" s="348"/>
      <c r="P180" s="348"/>
      <c r="Q180" s="348"/>
      <c r="R180" s="348"/>
      <c r="S180" s="348"/>
      <c r="T180" s="348"/>
      <c r="U180" s="348"/>
      <c r="V180" s="348"/>
      <c r="W180" s="348"/>
      <c r="X180" s="348"/>
      <c r="Y180" s="348"/>
      <c r="Z180" s="348"/>
      <c r="AA180" s="348"/>
      <c r="AB180" s="348"/>
      <c r="AC180" s="348"/>
      <c r="AD180" s="348"/>
      <c r="AE180" s="348"/>
      <c r="AF180" s="348"/>
      <c r="AG180" s="348"/>
      <c r="AH180" s="348"/>
      <c r="AI180" s="349"/>
      <c r="AJ180" s="27"/>
    </row>
    <row r="181" spans="1:36" ht="12" customHeight="1">
      <c r="A181" s="25"/>
      <c r="B181" s="347"/>
      <c r="C181" s="348"/>
      <c r="D181" s="348"/>
      <c r="E181" s="348"/>
      <c r="F181" s="348"/>
      <c r="G181" s="348"/>
      <c r="H181" s="348"/>
      <c r="I181" s="348"/>
      <c r="J181" s="348"/>
      <c r="K181" s="348"/>
      <c r="L181" s="348"/>
      <c r="M181" s="348"/>
      <c r="N181" s="348"/>
      <c r="O181" s="348"/>
      <c r="P181" s="348"/>
      <c r="Q181" s="348"/>
      <c r="R181" s="348"/>
      <c r="S181" s="348"/>
      <c r="T181" s="348"/>
      <c r="U181" s="348"/>
      <c r="V181" s="348"/>
      <c r="W181" s="348"/>
      <c r="X181" s="348"/>
      <c r="Y181" s="348"/>
      <c r="Z181" s="348"/>
      <c r="AA181" s="348"/>
      <c r="AB181" s="348"/>
      <c r="AC181" s="348"/>
      <c r="AD181" s="348"/>
      <c r="AE181" s="348"/>
      <c r="AF181" s="348"/>
      <c r="AG181" s="348"/>
      <c r="AH181" s="348"/>
      <c r="AI181" s="349"/>
      <c r="AJ181" s="27"/>
    </row>
    <row r="182" spans="1:36" ht="12" customHeight="1">
      <c r="A182" s="25"/>
      <c r="B182" s="347"/>
      <c r="C182" s="348"/>
      <c r="D182" s="348"/>
      <c r="E182" s="348"/>
      <c r="F182" s="348"/>
      <c r="G182" s="348"/>
      <c r="H182" s="348"/>
      <c r="I182" s="348"/>
      <c r="J182" s="348"/>
      <c r="K182" s="348"/>
      <c r="L182" s="348"/>
      <c r="M182" s="348"/>
      <c r="N182" s="348"/>
      <c r="O182" s="348"/>
      <c r="P182" s="348"/>
      <c r="Q182" s="348"/>
      <c r="R182" s="348"/>
      <c r="S182" s="348"/>
      <c r="T182" s="348"/>
      <c r="U182" s="348"/>
      <c r="V182" s="348"/>
      <c r="W182" s="348"/>
      <c r="X182" s="348"/>
      <c r="Y182" s="348"/>
      <c r="Z182" s="348"/>
      <c r="AA182" s="348"/>
      <c r="AB182" s="348"/>
      <c r="AC182" s="348"/>
      <c r="AD182" s="348"/>
      <c r="AE182" s="348"/>
      <c r="AF182" s="348"/>
      <c r="AG182" s="348"/>
      <c r="AH182" s="348"/>
      <c r="AI182" s="349"/>
      <c r="AJ182" s="27"/>
    </row>
    <row r="183" spans="1:36" ht="12" customHeight="1">
      <c r="A183" s="25"/>
      <c r="B183" s="347"/>
      <c r="C183" s="348"/>
      <c r="D183" s="348"/>
      <c r="E183" s="348"/>
      <c r="F183" s="348"/>
      <c r="G183" s="348"/>
      <c r="H183" s="348"/>
      <c r="I183" s="348"/>
      <c r="J183" s="348"/>
      <c r="K183" s="348"/>
      <c r="L183" s="348"/>
      <c r="M183" s="348"/>
      <c r="N183" s="348"/>
      <c r="O183" s="348"/>
      <c r="P183" s="348"/>
      <c r="Q183" s="348"/>
      <c r="R183" s="348"/>
      <c r="S183" s="348"/>
      <c r="T183" s="348"/>
      <c r="U183" s="348"/>
      <c r="V183" s="348"/>
      <c r="W183" s="348"/>
      <c r="X183" s="348"/>
      <c r="Y183" s="348"/>
      <c r="Z183" s="348"/>
      <c r="AA183" s="348"/>
      <c r="AB183" s="348"/>
      <c r="AC183" s="348"/>
      <c r="AD183" s="348"/>
      <c r="AE183" s="348"/>
      <c r="AF183" s="348"/>
      <c r="AG183" s="348"/>
      <c r="AH183" s="348"/>
      <c r="AI183" s="349"/>
      <c r="AJ183" s="27"/>
    </row>
    <row r="184" spans="1:36" ht="12" customHeight="1">
      <c r="A184" s="25"/>
      <c r="B184" s="347"/>
      <c r="C184" s="348"/>
      <c r="D184" s="348"/>
      <c r="E184" s="348"/>
      <c r="F184" s="348"/>
      <c r="G184" s="348"/>
      <c r="H184" s="348"/>
      <c r="I184" s="348"/>
      <c r="J184" s="348"/>
      <c r="K184" s="348"/>
      <c r="L184" s="348"/>
      <c r="M184" s="348"/>
      <c r="N184" s="348"/>
      <c r="O184" s="348"/>
      <c r="P184" s="348"/>
      <c r="Q184" s="348"/>
      <c r="R184" s="348"/>
      <c r="S184" s="348"/>
      <c r="T184" s="348"/>
      <c r="U184" s="348"/>
      <c r="V184" s="348"/>
      <c r="W184" s="348"/>
      <c r="X184" s="348"/>
      <c r="Y184" s="348"/>
      <c r="Z184" s="348"/>
      <c r="AA184" s="348"/>
      <c r="AB184" s="348"/>
      <c r="AC184" s="348"/>
      <c r="AD184" s="348"/>
      <c r="AE184" s="348"/>
      <c r="AF184" s="348"/>
      <c r="AG184" s="348"/>
      <c r="AH184" s="348"/>
      <c r="AI184" s="349"/>
      <c r="AJ184" s="27"/>
    </row>
    <row r="185" spans="1:36" ht="12" customHeight="1">
      <c r="A185" s="25"/>
      <c r="B185" s="347"/>
      <c r="C185" s="348"/>
      <c r="D185" s="348"/>
      <c r="E185" s="348"/>
      <c r="F185" s="348"/>
      <c r="G185" s="348"/>
      <c r="H185" s="348"/>
      <c r="I185" s="348"/>
      <c r="J185" s="348"/>
      <c r="K185" s="348"/>
      <c r="L185" s="348"/>
      <c r="M185" s="348"/>
      <c r="N185" s="348"/>
      <c r="O185" s="348"/>
      <c r="P185" s="348"/>
      <c r="Q185" s="348"/>
      <c r="R185" s="348"/>
      <c r="S185" s="348"/>
      <c r="T185" s="348"/>
      <c r="U185" s="348"/>
      <c r="V185" s="348"/>
      <c r="W185" s="348"/>
      <c r="X185" s="348"/>
      <c r="Y185" s="348"/>
      <c r="Z185" s="348"/>
      <c r="AA185" s="348"/>
      <c r="AB185" s="348"/>
      <c r="AC185" s="348"/>
      <c r="AD185" s="348"/>
      <c r="AE185" s="348"/>
      <c r="AF185" s="348"/>
      <c r="AG185" s="348"/>
      <c r="AH185" s="348"/>
      <c r="AI185" s="349"/>
      <c r="AJ185" s="27"/>
    </row>
    <row r="186" spans="1:36" ht="12" customHeight="1">
      <c r="A186" s="25"/>
      <c r="B186" s="347"/>
      <c r="C186" s="348"/>
      <c r="D186" s="348"/>
      <c r="E186" s="348"/>
      <c r="F186" s="348"/>
      <c r="G186" s="348"/>
      <c r="H186" s="348"/>
      <c r="I186" s="348"/>
      <c r="J186" s="348"/>
      <c r="K186" s="348"/>
      <c r="L186" s="348"/>
      <c r="M186" s="348"/>
      <c r="N186" s="348"/>
      <c r="O186" s="348"/>
      <c r="P186" s="348"/>
      <c r="Q186" s="348"/>
      <c r="R186" s="348"/>
      <c r="S186" s="348"/>
      <c r="T186" s="348"/>
      <c r="U186" s="348"/>
      <c r="V186" s="348"/>
      <c r="W186" s="348"/>
      <c r="X186" s="348"/>
      <c r="Y186" s="348"/>
      <c r="Z186" s="348"/>
      <c r="AA186" s="348"/>
      <c r="AB186" s="348"/>
      <c r="AC186" s="348"/>
      <c r="AD186" s="348"/>
      <c r="AE186" s="348"/>
      <c r="AF186" s="348"/>
      <c r="AG186" s="348"/>
      <c r="AH186" s="348"/>
      <c r="AI186" s="349"/>
      <c r="AJ186" s="27"/>
    </row>
    <row r="187" spans="1:36" ht="12" customHeight="1">
      <c r="A187" s="25"/>
      <c r="B187" s="347"/>
      <c r="C187" s="348"/>
      <c r="D187" s="348"/>
      <c r="E187" s="348"/>
      <c r="F187" s="348"/>
      <c r="G187" s="348"/>
      <c r="H187" s="348"/>
      <c r="I187" s="348"/>
      <c r="J187" s="348"/>
      <c r="K187" s="348"/>
      <c r="L187" s="348"/>
      <c r="M187" s="348"/>
      <c r="N187" s="348"/>
      <c r="O187" s="348"/>
      <c r="P187" s="348"/>
      <c r="Q187" s="348"/>
      <c r="R187" s="348"/>
      <c r="S187" s="348"/>
      <c r="T187" s="348"/>
      <c r="U187" s="348"/>
      <c r="V187" s="348"/>
      <c r="W187" s="348"/>
      <c r="X187" s="348"/>
      <c r="Y187" s="348"/>
      <c r="Z187" s="348"/>
      <c r="AA187" s="348"/>
      <c r="AB187" s="348"/>
      <c r="AC187" s="348"/>
      <c r="AD187" s="348"/>
      <c r="AE187" s="348"/>
      <c r="AF187" s="348"/>
      <c r="AG187" s="348"/>
      <c r="AH187" s="348"/>
      <c r="AI187" s="349"/>
      <c r="AJ187" s="27"/>
    </row>
    <row r="188" spans="1:36" ht="12" customHeight="1">
      <c r="A188" s="25"/>
      <c r="B188" s="347"/>
      <c r="C188" s="348"/>
      <c r="D188" s="348"/>
      <c r="E188" s="348"/>
      <c r="F188" s="348"/>
      <c r="G188" s="348"/>
      <c r="H188" s="348"/>
      <c r="I188" s="348"/>
      <c r="J188" s="348"/>
      <c r="K188" s="348"/>
      <c r="L188" s="348"/>
      <c r="M188" s="348"/>
      <c r="N188" s="348"/>
      <c r="O188" s="348"/>
      <c r="P188" s="348"/>
      <c r="Q188" s="348"/>
      <c r="R188" s="348"/>
      <c r="S188" s="348"/>
      <c r="T188" s="348"/>
      <c r="U188" s="348"/>
      <c r="V188" s="348"/>
      <c r="W188" s="348"/>
      <c r="X188" s="348"/>
      <c r="Y188" s="348"/>
      <c r="Z188" s="348"/>
      <c r="AA188" s="348"/>
      <c r="AB188" s="348"/>
      <c r="AC188" s="348"/>
      <c r="AD188" s="348"/>
      <c r="AE188" s="348"/>
      <c r="AF188" s="348"/>
      <c r="AG188" s="348"/>
      <c r="AH188" s="348"/>
      <c r="AI188" s="349"/>
      <c r="AJ188" s="27"/>
    </row>
    <row r="189" spans="1:36" ht="12" customHeight="1">
      <c r="A189" s="25"/>
      <c r="B189" s="347"/>
      <c r="C189" s="348"/>
      <c r="D189" s="348"/>
      <c r="E189" s="348"/>
      <c r="F189" s="348"/>
      <c r="G189" s="348"/>
      <c r="H189" s="348"/>
      <c r="I189" s="348"/>
      <c r="J189" s="348"/>
      <c r="K189" s="348"/>
      <c r="L189" s="348"/>
      <c r="M189" s="348"/>
      <c r="N189" s="348"/>
      <c r="O189" s="348"/>
      <c r="P189" s="348"/>
      <c r="Q189" s="348"/>
      <c r="R189" s="348"/>
      <c r="S189" s="348"/>
      <c r="T189" s="348"/>
      <c r="U189" s="348"/>
      <c r="V189" s="348"/>
      <c r="W189" s="348"/>
      <c r="X189" s="348"/>
      <c r="Y189" s="348"/>
      <c r="Z189" s="348"/>
      <c r="AA189" s="348"/>
      <c r="AB189" s="348"/>
      <c r="AC189" s="348"/>
      <c r="AD189" s="348"/>
      <c r="AE189" s="348"/>
      <c r="AF189" s="348"/>
      <c r="AG189" s="348"/>
      <c r="AH189" s="348"/>
      <c r="AI189" s="349"/>
      <c r="AJ189" s="27"/>
    </row>
    <row r="190" spans="1:36" ht="12" customHeight="1">
      <c r="A190" s="25"/>
      <c r="B190" s="347"/>
      <c r="C190" s="348"/>
      <c r="D190" s="348"/>
      <c r="E190" s="348"/>
      <c r="F190" s="348"/>
      <c r="G190" s="348"/>
      <c r="H190" s="348"/>
      <c r="I190" s="348"/>
      <c r="J190" s="348"/>
      <c r="K190" s="348"/>
      <c r="L190" s="348"/>
      <c r="M190" s="348"/>
      <c r="N190" s="348"/>
      <c r="O190" s="348"/>
      <c r="P190" s="348"/>
      <c r="Q190" s="348"/>
      <c r="R190" s="348"/>
      <c r="S190" s="348"/>
      <c r="T190" s="348"/>
      <c r="U190" s="348"/>
      <c r="V190" s="348"/>
      <c r="W190" s="348"/>
      <c r="X190" s="348"/>
      <c r="Y190" s="348"/>
      <c r="Z190" s="348"/>
      <c r="AA190" s="348"/>
      <c r="AB190" s="348"/>
      <c r="AC190" s="348"/>
      <c r="AD190" s="348"/>
      <c r="AE190" s="348"/>
      <c r="AF190" s="348"/>
      <c r="AG190" s="348"/>
      <c r="AH190" s="348"/>
      <c r="AI190" s="349"/>
      <c r="AJ190" s="27"/>
    </row>
    <row r="191" spans="1:36" ht="12" customHeight="1">
      <c r="A191" s="25"/>
      <c r="B191" s="347"/>
      <c r="C191" s="348"/>
      <c r="D191" s="348"/>
      <c r="E191" s="348"/>
      <c r="F191" s="348"/>
      <c r="G191" s="348"/>
      <c r="H191" s="348"/>
      <c r="I191" s="348"/>
      <c r="J191" s="348"/>
      <c r="K191" s="348"/>
      <c r="L191" s="348"/>
      <c r="M191" s="348"/>
      <c r="N191" s="348"/>
      <c r="O191" s="348"/>
      <c r="P191" s="348"/>
      <c r="Q191" s="348"/>
      <c r="R191" s="348"/>
      <c r="S191" s="348"/>
      <c r="T191" s="348"/>
      <c r="U191" s="348"/>
      <c r="V191" s="348"/>
      <c r="W191" s="348"/>
      <c r="X191" s="348"/>
      <c r="Y191" s="348"/>
      <c r="Z191" s="348"/>
      <c r="AA191" s="348"/>
      <c r="AB191" s="348"/>
      <c r="AC191" s="348"/>
      <c r="AD191" s="348"/>
      <c r="AE191" s="348"/>
      <c r="AF191" s="348"/>
      <c r="AG191" s="348"/>
      <c r="AH191" s="348"/>
      <c r="AI191" s="349"/>
      <c r="AJ191" s="27"/>
    </row>
    <row r="192" spans="1:36" ht="12" customHeight="1">
      <c r="A192" s="25"/>
      <c r="B192" s="347"/>
      <c r="C192" s="348"/>
      <c r="D192" s="348"/>
      <c r="E192" s="348"/>
      <c r="F192" s="348"/>
      <c r="G192" s="348"/>
      <c r="H192" s="348"/>
      <c r="I192" s="348"/>
      <c r="J192" s="348"/>
      <c r="K192" s="348"/>
      <c r="L192" s="348"/>
      <c r="M192" s="348"/>
      <c r="N192" s="348"/>
      <c r="O192" s="348"/>
      <c r="P192" s="348"/>
      <c r="Q192" s="348"/>
      <c r="R192" s="348"/>
      <c r="S192" s="348"/>
      <c r="T192" s="348"/>
      <c r="U192" s="348"/>
      <c r="V192" s="348"/>
      <c r="W192" s="348"/>
      <c r="X192" s="348"/>
      <c r="Y192" s="348"/>
      <c r="Z192" s="348"/>
      <c r="AA192" s="348"/>
      <c r="AB192" s="348"/>
      <c r="AC192" s="348"/>
      <c r="AD192" s="348"/>
      <c r="AE192" s="348"/>
      <c r="AF192" s="348"/>
      <c r="AG192" s="348"/>
      <c r="AH192" s="348"/>
      <c r="AI192" s="349"/>
      <c r="AJ192" s="27"/>
    </row>
    <row r="193" spans="1:36" ht="12" customHeight="1">
      <c r="A193" s="25"/>
      <c r="B193" s="350"/>
      <c r="C193" s="351"/>
      <c r="D193" s="351"/>
      <c r="E193" s="351"/>
      <c r="F193" s="351"/>
      <c r="G193" s="351"/>
      <c r="H193" s="351"/>
      <c r="I193" s="351"/>
      <c r="J193" s="351"/>
      <c r="K193" s="351"/>
      <c r="L193" s="351"/>
      <c r="M193" s="351"/>
      <c r="N193" s="351"/>
      <c r="O193" s="351"/>
      <c r="P193" s="351"/>
      <c r="Q193" s="351"/>
      <c r="R193" s="351"/>
      <c r="S193" s="351"/>
      <c r="T193" s="351"/>
      <c r="U193" s="351"/>
      <c r="V193" s="351"/>
      <c r="W193" s="351"/>
      <c r="X193" s="351"/>
      <c r="Y193" s="351"/>
      <c r="Z193" s="351"/>
      <c r="AA193" s="351"/>
      <c r="AB193" s="351"/>
      <c r="AC193" s="351"/>
      <c r="AD193" s="351"/>
      <c r="AE193" s="351"/>
      <c r="AF193" s="351"/>
      <c r="AG193" s="351"/>
      <c r="AH193" s="351"/>
      <c r="AI193" s="352"/>
      <c r="AJ193" s="27"/>
    </row>
    <row r="194" spans="1:36" ht="12" customHeight="1">
      <c r="A194" s="25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27"/>
    </row>
    <row r="195" spans="1:36" ht="22.5" customHeight="1">
      <c r="A195" s="15" t="s">
        <v>228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27"/>
    </row>
    <row r="196" spans="1:36" ht="6" customHeight="1">
      <c r="A196" s="25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27"/>
    </row>
    <row r="197" spans="1:36" ht="12" customHeight="1">
      <c r="A197" s="25"/>
      <c r="B197" s="344"/>
      <c r="C197" s="345"/>
      <c r="D197" s="345"/>
      <c r="E197" s="345"/>
      <c r="F197" s="345"/>
      <c r="G197" s="345"/>
      <c r="H197" s="345"/>
      <c r="I197" s="345"/>
      <c r="J197" s="345"/>
      <c r="K197" s="345"/>
      <c r="L197" s="345"/>
      <c r="M197" s="345"/>
      <c r="N197" s="345"/>
      <c r="O197" s="345"/>
      <c r="P197" s="345"/>
      <c r="Q197" s="345"/>
      <c r="R197" s="345"/>
      <c r="S197" s="345"/>
      <c r="T197" s="345"/>
      <c r="U197" s="345"/>
      <c r="V197" s="345"/>
      <c r="W197" s="345"/>
      <c r="X197" s="345"/>
      <c r="Y197" s="345"/>
      <c r="Z197" s="345"/>
      <c r="AA197" s="345"/>
      <c r="AB197" s="345"/>
      <c r="AC197" s="345"/>
      <c r="AD197" s="345"/>
      <c r="AE197" s="345"/>
      <c r="AF197" s="345"/>
      <c r="AG197" s="345"/>
      <c r="AH197" s="345"/>
      <c r="AI197" s="346"/>
      <c r="AJ197" s="27"/>
    </row>
    <row r="198" spans="1:36" ht="12" customHeight="1">
      <c r="A198" s="25"/>
      <c r="B198" s="347"/>
      <c r="C198" s="348"/>
      <c r="D198" s="348"/>
      <c r="E198" s="348"/>
      <c r="F198" s="348"/>
      <c r="G198" s="348"/>
      <c r="H198" s="348"/>
      <c r="I198" s="348"/>
      <c r="J198" s="348"/>
      <c r="K198" s="348"/>
      <c r="L198" s="348"/>
      <c r="M198" s="348"/>
      <c r="N198" s="348"/>
      <c r="O198" s="348"/>
      <c r="P198" s="348"/>
      <c r="Q198" s="348"/>
      <c r="R198" s="348"/>
      <c r="S198" s="348"/>
      <c r="T198" s="348"/>
      <c r="U198" s="348"/>
      <c r="V198" s="348"/>
      <c r="W198" s="348"/>
      <c r="X198" s="348"/>
      <c r="Y198" s="348"/>
      <c r="Z198" s="348"/>
      <c r="AA198" s="348"/>
      <c r="AB198" s="348"/>
      <c r="AC198" s="348"/>
      <c r="AD198" s="348"/>
      <c r="AE198" s="348"/>
      <c r="AF198" s="348"/>
      <c r="AG198" s="348"/>
      <c r="AH198" s="348"/>
      <c r="AI198" s="349"/>
      <c r="AJ198" s="27"/>
    </row>
    <row r="199" spans="1:36" ht="12" customHeight="1">
      <c r="A199" s="25"/>
      <c r="B199" s="347"/>
      <c r="C199" s="348"/>
      <c r="D199" s="348"/>
      <c r="E199" s="348"/>
      <c r="F199" s="348"/>
      <c r="G199" s="348"/>
      <c r="H199" s="348"/>
      <c r="I199" s="348"/>
      <c r="J199" s="348"/>
      <c r="K199" s="348"/>
      <c r="L199" s="348"/>
      <c r="M199" s="348"/>
      <c r="N199" s="348"/>
      <c r="O199" s="348"/>
      <c r="P199" s="348"/>
      <c r="Q199" s="348"/>
      <c r="R199" s="348"/>
      <c r="S199" s="348"/>
      <c r="T199" s="348"/>
      <c r="U199" s="348"/>
      <c r="V199" s="348"/>
      <c r="W199" s="348"/>
      <c r="X199" s="348"/>
      <c r="Y199" s="348"/>
      <c r="Z199" s="348"/>
      <c r="AA199" s="348"/>
      <c r="AB199" s="348"/>
      <c r="AC199" s="348"/>
      <c r="AD199" s="348"/>
      <c r="AE199" s="348"/>
      <c r="AF199" s="348"/>
      <c r="AG199" s="348"/>
      <c r="AH199" s="348"/>
      <c r="AI199" s="349"/>
      <c r="AJ199" s="27"/>
    </row>
    <row r="200" spans="1:36" ht="12" customHeight="1">
      <c r="A200" s="25"/>
      <c r="B200" s="347"/>
      <c r="C200" s="348"/>
      <c r="D200" s="348"/>
      <c r="E200" s="348"/>
      <c r="F200" s="348"/>
      <c r="G200" s="348"/>
      <c r="H200" s="348"/>
      <c r="I200" s="348"/>
      <c r="J200" s="348"/>
      <c r="K200" s="348"/>
      <c r="L200" s="348"/>
      <c r="M200" s="348"/>
      <c r="N200" s="348"/>
      <c r="O200" s="348"/>
      <c r="P200" s="348"/>
      <c r="Q200" s="348"/>
      <c r="R200" s="348"/>
      <c r="S200" s="348"/>
      <c r="T200" s="348"/>
      <c r="U200" s="348"/>
      <c r="V200" s="348"/>
      <c r="W200" s="348"/>
      <c r="X200" s="348"/>
      <c r="Y200" s="348"/>
      <c r="Z200" s="348"/>
      <c r="AA200" s="348"/>
      <c r="AB200" s="348"/>
      <c r="AC200" s="348"/>
      <c r="AD200" s="348"/>
      <c r="AE200" s="348"/>
      <c r="AF200" s="348"/>
      <c r="AG200" s="348"/>
      <c r="AH200" s="348"/>
      <c r="AI200" s="349"/>
      <c r="AJ200" s="27"/>
    </row>
    <row r="201" spans="1:36" ht="12" customHeight="1">
      <c r="A201" s="25"/>
      <c r="B201" s="347"/>
      <c r="C201" s="348"/>
      <c r="D201" s="348"/>
      <c r="E201" s="348"/>
      <c r="F201" s="348"/>
      <c r="G201" s="348"/>
      <c r="H201" s="348"/>
      <c r="I201" s="348"/>
      <c r="J201" s="348"/>
      <c r="K201" s="348"/>
      <c r="L201" s="348"/>
      <c r="M201" s="348"/>
      <c r="N201" s="348"/>
      <c r="O201" s="348"/>
      <c r="P201" s="348"/>
      <c r="Q201" s="348"/>
      <c r="R201" s="348"/>
      <c r="S201" s="348"/>
      <c r="T201" s="348"/>
      <c r="U201" s="348"/>
      <c r="V201" s="348"/>
      <c r="W201" s="348"/>
      <c r="X201" s="348"/>
      <c r="Y201" s="348"/>
      <c r="Z201" s="348"/>
      <c r="AA201" s="348"/>
      <c r="AB201" s="348"/>
      <c r="AC201" s="348"/>
      <c r="AD201" s="348"/>
      <c r="AE201" s="348"/>
      <c r="AF201" s="348"/>
      <c r="AG201" s="348"/>
      <c r="AH201" s="348"/>
      <c r="AI201" s="349"/>
      <c r="AJ201" s="27"/>
    </row>
    <row r="202" spans="1:36" ht="12" customHeight="1">
      <c r="A202" s="25"/>
      <c r="B202" s="347"/>
      <c r="C202" s="348"/>
      <c r="D202" s="348"/>
      <c r="E202" s="348"/>
      <c r="F202" s="348"/>
      <c r="G202" s="348"/>
      <c r="H202" s="348"/>
      <c r="I202" s="348"/>
      <c r="J202" s="348"/>
      <c r="K202" s="348"/>
      <c r="L202" s="348"/>
      <c r="M202" s="348"/>
      <c r="N202" s="348"/>
      <c r="O202" s="348"/>
      <c r="P202" s="348"/>
      <c r="Q202" s="348"/>
      <c r="R202" s="348"/>
      <c r="S202" s="348"/>
      <c r="T202" s="348"/>
      <c r="U202" s="348"/>
      <c r="V202" s="348"/>
      <c r="W202" s="348"/>
      <c r="X202" s="348"/>
      <c r="Y202" s="348"/>
      <c r="Z202" s="348"/>
      <c r="AA202" s="348"/>
      <c r="AB202" s="348"/>
      <c r="AC202" s="348"/>
      <c r="AD202" s="348"/>
      <c r="AE202" s="348"/>
      <c r="AF202" s="348"/>
      <c r="AG202" s="348"/>
      <c r="AH202" s="348"/>
      <c r="AI202" s="349"/>
      <c r="AJ202" s="27"/>
    </row>
    <row r="203" spans="1:36" ht="12" customHeight="1">
      <c r="A203" s="25"/>
      <c r="B203" s="347"/>
      <c r="C203" s="348"/>
      <c r="D203" s="348"/>
      <c r="E203" s="348"/>
      <c r="F203" s="348"/>
      <c r="G203" s="348"/>
      <c r="H203" s="348"/>
      <c r="I203" s="348"/>
      <c r="J203" s="348"/>
      <c r="K203" s="348"/>
      <c r="L203" s="348"/>
      <c r="M203" s="348"/>
      <c r="N203" s="348"/>
      <c r="O203" s="348"/>
      <c r="P203" s="348"/>
      <c r="Q203" s="348"/>
      <c r="R203" s="348"/>
      <c r="S203" s="348"/>
      <c r="T203" s="348"/>
      <c r="U203" s="348"/>
      <c r="V203" s="348"/>
      <c r="W203" s="348"/>
      <c r="X203" s="348"/>
      <c r="Y203" s="348"/>
      <c r="Z203" s="348"/>
      <c r="AA203" s="348"/>
      <c r="AB203" s="348"/>
      <c r="AC203" s="348"/>
      <c r="AD203" s="348"/>
      <c r="AE203" s="348"/>
      <c r="AF203" s="348"/>
      <c r="AG203" s="348"/>
      <c r="AH203" s="348"/>
      <c r="AI203" s="349"/>
      <c r="AJ203" s="27"/>
    </row>
    <row r="204" spans="1:36" ht="12" customHeight="1">
      <c r="A204" s="25"/>
      <c r="B204" s="347"/>
      <c r="C204" s="348"/>
      <c r="D204" s="348"/>
      <c r="E204" s="348"/>
      <c r="F204" s="348"/>
      <c r="G204" s="348"/>
      <c r="H204" s="348"/>
      <c r="I204" s="348"/>
      <c r="J204" s="348"/>
      <c r="K204" s="348"/>
      <c r="L204" s="348"/>
      <c r="M204" s="348"/>
      <c r="N204" s="348"/>
      <c r="O204" s="348"/>
      <c r="P204" s="348"/>
      <c r="Q204" s="348"/>
      <c r="R204" s="348"/>
      <c r="S204" s="348"/>
      <c r="T204" s="348"/>
      <c r="U204" s="348"/>
      <c r="V204" s="348"/>
      <c r="W204" s="348"/>
      <c r="X204" s="348"/>
      <c r="Y204" s="348"/>
      <c r="Z204" s="348"/>
      <c r="AA204" s="348"/>
      <c r="AB204" s="348"/>
      <c r="AC204" s="348"/>
      <c r="AD204" s="348"/>
      <c r="AE204" s="348"/>
      <c r="AF204" s="348"/>
      <c r="AG204" s="348"/>
      <c r="AH204" s="348"/>
      <c r="AI204" s="349"/>
      <c r="AJ204" s="27"/>
    </row>
    <row r="205" spans="1:36" ht="12" customHeight="1">
      <c r="A205" s="25"/>
      <c r="B205" s="347"/>
      <c r="C205" s="348"/>
      <c r="D205" s="348"/>
      <c r="E205" s="348"/>
      <c r="F205" s="348"/>
      <c r="G205" s="348"/>
      <c r="H205" s="348"/>
      <c r="I205" s="348"/>
      <c r="J205" s="348"/>
      <c r="K205" s="348"/>
      <c r="L205" s="348"/>
      <c r="M205" s="348"/>
      <c r="N205" s="348"/>
      <c r="O205" s="348"/>
      <c r="P205" s="348"/>
      <c r="Q205" s="348"/>
      <c r="R205" s="348"/>
      <c r="S205" s="348"/>
      <c r="T205" s="348"/>
      <c r="U205" s="348"/>
      <c r="V205" s="348"/>
      <c r="W205" s="348"/>
      <c r="X205" s="348"/>
      <c r="Y205" s="348"/>
      <c r="Z205" s="348"/>
      <c r="AA205" s="348"/>
      <c r="AB205" s="348"/>
      <c r="AC205" s="348"/>
      <c r="AD205" s="348"/>
      <c r="AE205" s="348"/>
      <c r="AF205" s="348"/>
      <c r="AG205" s="348"/>
      <c r="AH205" s="348"/>
      <c r="AI205" s="349"/>
      <c r="AJ205" s="27"/>
    </row>
    <row r="206" spans="1:36" ht="12" customHeight="1">
      <c r="A206" s="25"/>
      <c r="B206" s="347"/>
      <c r="C206" s="348"/>
      <c r="D206" s="348"/>
      <c r="E206" s="348"/>
      <c r="F206" s="348"/>
      <c r="G206" s="348"/>
      <c r="H206" s="348"/>
      <c r="I206" s="348"/>
      <c r="J206" s="348"/>
      <c r="K206" s="348"/>
      <c r="L206" s="348"/>
      <c r="M206" s="348"/>
      <c r="N206" s="348"/>
      <c r="O206" s="348"/>
      <c r="P206" s="348"/>
      <c r="Q206" s="348"/>
      <c r="R206" s="348"/>
      <c r="S206" s="348"/>
      <c r="T206" s="348"/>
      <c r="U206" s="348"/>
      <c r="V206" s="348"/>
      <c r="W206" s="348"/>
      <c r="X206" s="348"/>
      <c r="Y206" s="348"/>
      <c r="Z206" s="348"/>
      <c r="AA206" s="348"/>
      <c r="AB206" s="348"/>
      <c r="AC206" s="348"/>
      <c r="AD206" s="348"/>
      <c r="AE206" s="348"/>
      <c r="AF206" s="348"/>
      <c r="AG206" s="348"/>
      <c r="AH206" s="348"/>
      <c r="AI206" s="349"/>
      <c r="AJ206" s="27"/>
    </row>
    <row r="207" spans="1:36" ht="12" customHeight="1">
      <c r="A207" s="25"/>
      <c r="B207" s="350"/>
      <c r="C207" s="351"/>
      <c r="D207" s="351"/>
      <c r="E207" s="351"/>
      <c r="F207" s="351"/>
      <c r="G207" s="351"/>
      <c r="H207" s="351"/>
      <c r="I207" s="351"/>
      <c r="J207" s="351"/>
      <c r="K207" s="351"/>
      <c r="L207" s="351"/>
      <c r="M207" s="351"/>
      <c r="N207" s="351"/>
      <c r="O207" s="351"/>
      <c r="P207" s="351"/>
      <c r="Q207" s="351"/>
      <c r="R207" s="351"/>
      <c r="S207" s="351"/>
      <c r="T207" s="351"/>
      <c r="U207" s="351"/>
      <c r="V207" s="351"/>
      <c r="W207" s="351"/>
      <c r="X207" s="351"/>
      <c r="Y207" s="351"/>
      <c r="Z207" s="351"/>
      <c r="AA207" s="351"/>
      <c r="AB207" s="351"/>
      <c r="AC207" s="351"/>
      <c r="AD207" s="351"/>
      <c r="AE207" s="351"/>
      <c r="AF207" s="351"/>
      <c r="AG207" s="351"/>
      <c r="AH207" s="351"/>
      <c r="AI207" s="352"/>
      <c r="AJ207" s="27"/>
    </row>
    <row r="208" spans="1:36" ht="12" customHeight="1">
      <c r="A208" s="25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27"/>
    </row>
    <row r="209" spans="1:36" ht="12" customHeight="1">
      <c r="A209" s="15" t="s">
        <v>278</v>
      </c>
      <c r="B209" s="11"/>
      <c r="C209" s="11"/>
      <c r="D209" s="11"/>
      <c r="E209" s="11"/>
      <c r="F209" s="11"/>
      <c r="G209" s="11"/>
      <c r="H209" s="11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27"/>
    </row>
    <row r="210" spans="1:36" ht="6" customHeight="1">
      <c r="A210" s="25"/>
      <c r="B210" s="11"/>
      <c r="C210" s="11"/>
      <c r="D210" s="11"/>
      <c r="E210" s="11"/>
      <c r="F210" s="11"/>
      <c r="G210" s="11"/>
      <c r="H210" s="11"/>
      <c r="I210" s="11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27"/>
    </row>
    <row r="211" spans="1:36" ht="10.5" customHeight="1">
      <c r="A211" s="25"/>
      <c r="B211" s="13" t="s">
        <v>294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27"/>
    </row>
    <row r="212" spans="1:36" ht="6" customHeight="1">
      <c r="A212" s="25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27"/>
    </row>
    <row r="213" spans="1:36" ht="12" customHeight="1">
      <c r="A213" s="25"/>
      <c r="B213" s="13"/>
      <c r="C213" s="342" t="s">
        <v>108</v>
      </c>
      <c r="D213" s="342"/>
      <c r="E213" s="342"/>
      <c r="F213" s="342"/>
      <c r="G213" s="342"/>
      <c r="H213" s="342"/>
      <c r="I213" s="342"/>
      <c r="J213" s="342"/>
      <c r="K213" s="13"/>
      <c r="L213" s="13"/>
      <c r="M213" s="10"/>
      <c r="N213" s="5"/>
      <c r="O213" s="10"/>
      <c r="P213" s="1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27"/>
    </row>
    <row r="214" spans="1:36" ht="4.5" customHeight="1">
      <c r="A214" s="25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0"/>
      <c r="O214" s="13"/>
      <c r="P214" s="10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27"/>
    </row>
    <row r="215" spans="1:36" ht="12" customHeight="1">
      <c r="A215" s="25"/>
      <c r="B215" s="13"/>
      <c r="C215" s="342" t="s">
        <v>109</v>
      </c>
      <c r="D215" s="342"/>
      <c r="E215" s="342"/>
      <c r="F215" s="342"/>
      <c r="G215" s="342"/>
      <c r="H215" s="342"/>
      <c r="I215" s="342"/>
      <c r="J215" s="342"/>
      <c r="K215" s="13"/>
      <c r="L215" s="13"/>
      <c r="M215" s="10"/>
      <c r="N215" s="5"/>
      <c r="O215" s="10"/>
      <c r="P215" s="1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27"/>
    </row>
    <row r="216" spans="1:36" ht="4.5" customHeight="1">
      <c r="A216" s="25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27"/>
    </row>
    <row r="217" spans="1:36" ht="12" customHeight="1">
      <c r="A217" s="25"/>
      <c r="B217" s="13"/>
      <c r="C217" s="342" t="s">
        <v>110</v>
      </c>
      <c r="D217" s="342"/>
      <c r="E217" s="342"/>
      <c r="F217" s="342"/>
      <c r="G217" s="342"/>
      <c r="H217" s="342"/>
      <c r="I217" s="342"/>
      <c r="J217" s="342"/>
      <c r="K217" s="13"/>
      <c r="L217" s="13"/>
      <c r="M217" s="10"/>
      <c r="N217" s="5"/>
      <c r="O217" s="10"/>
      <c r="P217" s="1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27"/>
    </row>
    <row r="218" spans="1:36" ht="4.5" customHeight="1">
      <c r="A218" s="25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0"/>
      <c r="M218" s="10"/>
      <c r="N218" s="10"/>
      <c r="O218" s="10"/>
      <c r="P218" s="10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27"/>
    </row>
    <row r="219" spans="1:36" ht="12" customHeight="1">
      <c r="A219" s="25"/>
      <c r="B219" s="13"/>
      <c r="C219" s="21" t="s">
        <v>111</v>
      </c>
      <c r="D219" s="21"/>
      <c r="E219" s="21"/>
      <c r="F219" s="21"/>
      <c r="G219" s="21"/>
      <c r="H219" s="21"/>
      <c r="I219" s="21"/>
      <c r="J219" s="21"/>
      <c r="K219" s="13"/>
      <c r="L219" s="13"/>
      <c r="M219" s="10"/>
      <c r="N219" s="5"/>
      <c r="O219" s="10"/>
      <c r="P219" s="1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27"/>
    </row>
    <row r="220" spans="1:36" ht="4.5" customHeight="1">
      <c r="A220" s="25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0"/>
      <c r="M220" s="10"/>
      <c r="N220" s="10"/>
      <c r="O220" s="10"/>
      <c r="P220" s="10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27"/>
    </row>
    <row r="221" spans="1:36" ht="12" customHeight="1">
      <c r="A221" s="25"/>
      <c r="B221" s="13"/>
      <c r="C221" s="342" t="s">
        <v>112</v>
      </c>
      <c r="D221" s="342"/>
      <c r="E221" s="342"/>
      <c r="F221" s="342"/>
      <c r="G221" s="342"/>
      <c r="H221" s="342"/>
      <c r="I221" s="342"/>
      <c r="J221" s="342"/>
      <c r="K221" s="13"/>
      <c r="L221" s="13"/>
      <c r="M221" s="10"/>
      <c r="N221" s="5"/>
      <c r="O221" s="10"/>
      <c r="P221" s="1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27"/>
    </row>
    <row r="222" spans="1:36" ht="6" customHeight="1">
      <c r="A222" s="25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0"/>
      <c r="M222" s="10"/>
      <c r="N222" s="10"/>
      <c r="O222" s="10"/>
      <c r="P222" s="10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27"/>
    </row>
    <row r="223" spans="1:36" ht="12" customHeight="1">
      <c r="A223" s="25"/>
      <c r="B223" s="13"/>
      <c r="C223" s="342" t="s">
        <v>113</v>
      </c>
      <c r="D223" s="342"/>
      <c r="E223" s="342"/>
      <c r="F223" s="342"/>
      <c r="G223" s="342"/>
      <c r="H223" s="342"/>
      <c r="I223" s="342"/>
      <c r="J223" s="342"/>
      <c r="K223" s="13"/>
      <c r="L223" s="13"/>
      <c r="M223" s="10"/>
      <c r="N223" s="5"/>
      <c r="O223" s="10"/>
      <c r="P223" s="1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27"/>
    </row>
    <row r="224" spans="1:36" ht="6" customHeight="1">
      <c r="A224" s="25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0"/>
      <c r="N224" s="10"/>
      <c r="O224" s="10"/>
      <c r="P224" s="10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27"/>
    </row>
    <row r="225" spans="1:36" ht="12" customHeight="1">
      <c r="A225" s="25"/>
      <c r="B225" s="13"/>
      <c r="C225" s="342" t="s">
        <v>114</v>
      </c>
      <c r="D225" s="342"/>
      <c r="E225" s="342"/>
      <c r="F225" s="342"/>
      <c r="G225" s="342"/>
      <c r="H225" s="342"/>
      <c r="I225" s="342"/>
      <c r="J225" s="342"/>
      <c r="K225" s="342"/>
      <c r="L225" s="13"/>
      <c r="M225" s="10"/>
      <c r="N225" s="5"/>
      <c r="O225" s="10"/>
      <c r="P225" s="1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27"/>
    </row>
    <row r="226" spans="1:36" ht="6" customHeight="1" thickBot="1">
      <c r="A226" s="34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49"/>
      <c r="N226" s="49"/>
      <c r="O226" s="49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 ht="12.75" customHeight="1" thickTop="1">
      <c r="A227" s="31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69"/>
      <c r="N227" s="69"/>
      <c r="O227" s="69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3"/>
    </row>
    <row r="228" spans="1:36" ht="12.75" customHeight="1">
      <c r="A228" s="92" t="s">
        <v>279</v>
      </c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0"/>
      <c r="N228" s="10"/>
      <c r="O228" s="10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27"/>
    </row>
    <row r="229" spans="1:36" ht="12.75" customHeight="1">
      <c r="A229" s="25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0"/>
      <c r="N229" s="10"/>
      <c r="O229" s="10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27"/>
    </row>
    <row r="230" spans="1:36" ht="15" customHeight="1">
      <c r="A230" s="25"/>
      <c r="B230" s="13"/>
      <c r="C230" s="338" t="s">
        <v>115</v>
      </c>
      <c r="D230" s="338"/>
      <c r="E230" s="338"/>
      <c r="F230" s="338"/>
      <c r="G230" s="338"/>
      <c r="H230" s="338"/>
      <c r="I230" s="338"/>
      <c r="J230" s="338"/>
      <c r="K230" s="338"/>
      <c r="L230" s="338"/>
      <c r="M230" s="338"/>
      <c r="N230" s="338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30"/>
      <c r="AF230" s="13"/>
      <c r="AG230" s="13"/>
      <c r="AH230" s="13"/>
      <c r="AI230" s="13"/>
      <c r="AJ230" s="27"/>
    </row>
    <row r="231" spans="1:36" ht="6" customHeight="1">
      <c r="A231" s="25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30"/>
      <c r="AF231" s="13"/>
      <c r="AG231" s="13"/>
      <c r="AH231" s="13"/>
      <c r="AI231" s="13"/>
      <c r="AJ231" s="27"/>
    </row>
    <row r="232" spans="1:36" ht="8.25" customHeight="1">
      <c r="A232" s="25"/>
      <c r="B232" s="13"/>
      <c r="C232" s="344"/>
      <c r="D232" s="345"/>
      <c r="E232" s="345"/>
      <c r="F232" s="345"/>
      <c r="G232" s="345"/>
      <c r="H232" s="345"/>
      <c r="I232" s="345"/>
      <c r="J232" s="345"/>
      <c r="K232" s="345"/>
      <c r="L232" s="345"/>
      <c r="M232" s="345"/>
      <c r="N232" s="345"/>
      <c r="O232" s="345"/>
      <c r="P232" s="345"/>
      <c r="Q232" s="345"/>
      <c r="R232" s="345"/>
      <c r="S232" s="345"/>
      <c r="T232" s="345"/>
      <c r="U232" s="345"/>
      <c r="V232" s="345"/>
      <c r="W232" s="345"/>
      <c r="X232" s="345"/>
      <c r="Y232" s="345"/>
      <c r="Z232" s="345"/>
      <c r="AA232" s="345"/>
      <c r="AB232" s="345"/>
      <c r="AC232" s="345"/>
      <c r="AD232" s="345"/>
      <c r="AE232" s="345"/>
      <c r="AF232" s="345"/>
      <c r="AG232" s="345"/>
      <c r="AH232" s="346"/>
      <c r="AI232" s="13"/>
      <c r="AJ232" s="27"/>
    </row>
    <row r="233" spans="1:36" ht="8.25" customHeight="1">
      <c r="A233" s="25"/>
      <c r="B233" s="13"/>
      <c r="C233" s="347"/>
      <c r="D233" s="348"/>
      <c r="E233" s="348"/>
      <c r="F233" s="348"/>
      <c r="G233" s="348"/>
      <c r="H233" s="348"/>
      <c r="I233" s="348"/>
      <c r="J233" s="348"/>
      <c r="K233" s="348"/>
      <c r="L233" s="348"/>
      <c r="M233" s="348"/>
      <c r="N233" s="348"/>
      <c r="O233" s="348"/>
      <c r="P233" s="348"/>
      <c r="Q233" s="348"/>
      <c r="R233" s="348"/>
      <c r="S233" s="348"/>
      <c r="T233" s="348"/>
      <c r="U233" s="348"/>
      <c r="V233" s="348"/>
      <c r="W233" s="348"/>
      <c r="X233" s="348"/>
      <c r="Y233" s="348"/>
      <c r="Z233" s="348"/>
      <c r="AA233" s="348"/>
      <c r="AB233" s="348"/>
      <c r="AC233" s="348"/>
      <c r="AD233" s="348"/>
      <c r="AE233" s="348"/>
      <c r="AF233" s="348"/>
      <c r="AG233" s="348"/>
      <c r="AH233" s="349"/>
      <c r="AI233" s="13"/>
      <c r="AJ233" s="27"/>
    </row>
    <row r="234" spans="1:36" ht="8.25" customHeight="1">
      <c r="A234" s="25"/>
      <c r="B234" s="13"/>
      <c r="C234" s="347"/>
      <c r="D234" s="348"/>
      <c r="E234" s="348"/>
      <c r="F234" s="348"/>
      <c r="G234" s="348"/>
      <c r="H234" s="348"/>
      <c r="I234" s="348"/>
      <c r="J234" s="348"/>
      <c r="K234" s="348"/>
      <c r="L234" s="348"/>
      <c r="M234" s="348"/>
      <c r="N234" s="348"/>
      <c r="O234" s="348"/>
      <c r="P234" s="348"/>
      <c r="Q234" s="348"/>
      <c r="R234" s="348"/>
      <c r="S234" s="348"/>
      <c r="T234" s="348"/>
      <c r="U234" s="348"/>
      <c r="V234" s="348"/>
      <c r="W234" s="348"/>
      <c r="X234" s="348"/>
      <c r="Y234" s="348"/>
      <c r="Z234" s="348"/>
      <c r="AA234" s="348"/>
      <c r="AB234" s="348"/>
      <c r="AC234" s="348"/>
      <c r="AD234" s="348"/>
      <c r="AE234" s="348"/>
      <c r="AF234" s="348"/>
      <c r="AG234" s="348"/>
      <c r="AH234" s="349"/>
      <c r="AI234" s="13"/>
      <c r="AJ234" s="27"/>
    </row>
    <row r="235" spans="1:36" ht="8.25" customHeight="1">
      <c r="A235" s="25"/>
      <c r="B235" s="13"/>
      <c r="C235" s="347"/>
      <c r="D235" s="348"/>
      <c r="E235" s="348"/>
      <c r="F235" s="348"/>
      <c r="G235" s="348"/>
      <c r="H235" s="348"/>
      <c r="I235" s="348"/>
      <c r="J235" s="348"/>
      <c r="K235" s="348"/>
      <c r="L235" s="348"/>
      <c r="M235" s="348"/>
      <c r="N235" s="348"/>
      <c r="O235" s="348"/>
      <c r="P235" s="348"/>
      <c r="Q235" s="348"/>
      <c r="R235" s="348"/>
      <c r="S235" s="348"/>
      <c r="T235" s="348"/>
      <c r="U235" s="348"/>
      <c r="V235" s="348"/>
      <c r="W235" s="348"/>
      <c r="X235" s="348"/>
      <c r="Y235" s="348"/>
      <c r="Z235" s="348"/>
      <c r="AA235" s="348"/>
      <c r="AB235" s="348"/>
      <c r="AC235" s="348"/>
      <c r="AD235" s="348"/>
      <c r="AE235" s="348"/>
      <c r="AF235" s="348"/>
      <c r="AG235" s="348"/>
      <c r="AH235" s="349"/>
      <c r="AI235" s="13"/>
      <c r="AJ235" s="27"/>
    </row>
    <row r="236" spans="1:36" ht="8.25" customHeight="1">
      <c r="A236" s="25"/>
      <c r="B236" s="13"/>
      <c r="C236" s="350"/>
      <c r="D236" s="351"/>
      <c r="E236" s="351"/>
      <c r="F236" s="351"/>
      <c r="G236" s="351"/>
      <c r="H236" s="351"/>
      <c r="I236" s="351"/>
      <c r="J236" s="351"/>
      <c r="K236" s="351"/>
      <c r="L236" s="351"/>
      <c r="M236" s="351"/>
      <c r="N236" s="351"/>
      <c r="O236" s="351"/>
      <c r="P236" s="351"/>
      <c r="Q236" s="351"/>
      <c r="R236" s="351"/>
      <c r="S236" s="351"/>
      <c r="T236" s="351"/>
      <c r="U236" s="351"/>
      <c r="V236" s="351"/>
      <c r="W236" s="351"/>
      <c r="X236" s="351"/>
      <c r="Y236" s="351"/>
      <c r="Z236" s="351"/>
      <c r="AA236" s="351"/>
      <c r="AB236" s="351"/>
      <c r="AC236" s="351"/>
      <c r="AD236" s="351"/>
      <c r="AE236" s="351"/>
      <c r="AF236" s="351"/>
      <c r="AG236" s="351"/>
      <c r="AH236" s="352"/>
      <c r="AI236" s="13"/>
      <c r="AJ236" s="27"/>
    </row>
    <row r="237" spans="1:36" ht="12.75" customHeight="1">
      <c r="A237" s="25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0"/>
      <c r="N237" s="10"/>
      <c r="O237" s="10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27"/>
    </row>
    <row r="238" spans="1:36" ht="15" customHeight="1">
      <c r="A238" s="25"/>
      <c r="B238" s="13"/>
      <c r="C238" s="338" t="s">
        <v>116</v>
      </c>
      <c r="D238" s="338"/>
      <c r="E238" s="338"/>
      <c r="F238" s="338"/>
      <c r="G238" s="338"/>
      <c r="H238" s="338"/>
      <c r="I238" s="338"/>
      <c r="J238" s="338"/>
      <c r="K238" s="338"/>
      <c r="L238" s="338"/>
      <c r="M238" s="338"/>
      <c r="N238" s="338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30"/>
      <c r="AF238" s="13"/>
      <c r="AG238" s="13"/>
      <c r="AH238" s="13"/>
      <c r="AI238" s="13"/>
      <c r="AJ238" s="27"/>
    </row>
    <row r="239" spans="1:36" ht="6" customHeight="1">
      <c r="A239" s="25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30"/>
      <c r="AF239" s="13"/>
      <c r="AG239" s="13"/>
      <c r="AH239" s="13"/>
      <c r="AI239" s="13"/>
      <c r="AJ239" s="27"/>
    </row>
    <row r="240" spans="1:36" ht="8.25" customHeight="1">
      <c r="A240" s="25"/>
      <c r="B240" s="13"/>
      <c r="C240" s="344"/>
      <c r="D240" s="345"/>
      <c r="E240" s="345"/>
      <c r="F240" s="345"/>
      <c r="G240" s="345"/>
      <c r="H240" s="345"/>
      <c r="I240" s="345"/>
      <c r="J240" s="345"/>
      <c r="K240" s="345"/>
      <c r="L240" s="345"/>
      <c r="M240" s="345"/>
      <c r="N240" s="345"/>
      <c r="O240" s="345"/>
      <c r="P240" s="345"/>
      <c r="Q240" s="345"/>
      <c r="R240" s="345"/>
      <c r="S240" s="345"/>
      <c r="T240" s="345"/>
      <c r="U240" s="345"/>
      <c r="V240" s="345"/>
      <c r="W240" s="345"/>
      <c r="X240" s="345"/>
      <c r="Y240" s="345"/>
      <c r="Z240" s="345"/>
      <c r="AA240" s="345"/>
      <c r="AB240" s="345"/>
      <c r="AC240" s="345"/>
      <c r="AD240" s="345"/>
      <c r="AE240" s="345"/>
      <c r="AF240" s="345"/>
      <c r="AG240" s="345"/>
      <c r="AH240" s="346"/>
      <c r="AI240" s="13"/>
      <c r="AJ240" s="27"/>
    </row>
    <row r="241" spans="1:36" ht="8.25" customHeight="1">
      <c r="A241" s="25"/>
      <c r="B241" s="13"/>
      <c r="C241" s="347"/>
      <c r="D241" s="348"/>
      <c r="E241" s="348"/>
      <c r="F241" s="348"/>
      <c r="G241" s="348"/>
      <c r="H241" s="348"/>
      <c r="I241" s="348"/>
      <c r="J241" s="348"/>
      <c r="K241" s="348"/>
      <c r="L241" s="348"/>
      <c r="M241" s="348"/>
      <c r="N241" s="348"/>
      <c r="O241" s="348"/>
      <c r="P241" s="348"/>
      <c r="Q241" s="348"/>
      <c r="R241" s="348"/>
      <c r="S241" s="348"/>
      <c r="T241" s="348"/>
      <c r="U241" s="348"/>
      <c r="V241" s="348"/>
      <c r="W241" s="348"/>
      <c r="X241" s="348"/>
      <c r="Y241" s="348"/>
      <c r="Z241" s="348"/>
      <c r="AA241" s="348"/>
      <c r="AB241" s="348"/>
      <c r="AC241" s="348"/>
      <c r="AD241" s="348"/>
      <c r="AE241" s="348"/>
      <c r="AF241" s="348"/>
      <c r="AG241" s="348"/>
      <c r="AH241" s="349"/>
      <c r="AI241" s="13"/>
      <c r="AJ241" s="27"/>
    </row>
    <row r="242" spans="1:36" ht="14.25" customHeight="1">
      <c r="A242" s="25"/>
      <c r="B242" s="13"/>
      <c r="C242" s="347"/>
      <c r="D242" s="348"/>
      <c r="E242" s="348"/>
      <c r="F242" s="348"/>
      <c r="G242" s="348"/>
      <c r="H242" s="348"/>
      <c r="I242" s="348"/>
      <c r="J242" s="348"/>
      <c r="K242" s="348"/>
      <c r="L242" s="348"/>
      <c r="M242" s="348"/>
      <c r="N242" s="348"/>
      <c r="O242" s="348"/>
      <c r="P242" s="348"/>
      <c r="Q242" s="348"/>
      <c r="R242" s="348"/>
      <c r="S242" s="348"/>
      <c r="T242" s="348"/>
      <c r="U242" s="348"/>
      <c r="V242" s="348"/>
      <c r="W242" s="348"/>
      <c r="X242" s="348"/>
      <c r="Y242" s="348"/>
      <c r="Z242" s="348"/>
      <c r="AA242" s="348"/>
      <c r="AB242" s="348"/>
      <c r="AC242" s="348"/>
      <c r="AD242" s="348"/>
      <c r="AE242" s="348"/>
      <c r="AF242" s="348"/>
      <c r="AG242" s="348"/>
      <c r="AH242" s="349"/>
      <c r="AI242" s="13"/>
      <c r="AJ242" s="27"/>
    </row>
    <row r="243" spans="1:36" ht="8.25" customHeight="1">
      <c r="A243" s="25"/>
      <c r="B243" s="13"/>
      <c r="C243" s="347"/>
      <c r="D243" s="348"/>
      <c r="E243" s="348"/>
      <c r="F243" s="348"/>
      <c r="G243" s="348"/>
      <c r="H243" s="348"/>
      <c r="I243" s="348"/>
      <c r="J243" s="348"/>
      <c r="K243" s="348"/>
      <c r="L243" s="348"/>
      <c r="M243" s="348"/>
      <c r="N243" s="348"/>
      <c r="O243" s="348"/>
      <c r="P243" s="348"/>
      <c r="Q243" s="348"/>
      <c r="R243" s="348"/>
      <c r="S243" s="348"/>
      <c r="T243" s="348"/>
      <c r="U243" s="348"/>
      <c r="V243" s="348"/>
      <c r="W243" s="348"/>
      <c r="X243" s="348"/>
      <c r="Y243" s="348"/>
      <c r="Z243" s="348"/>
      <c r="AA243" s="348"/>
      <c r="AB243" s="348"/>
      <c r="AC243" s="348"/>
      <c r="AD243" s="348"/>
      <c r="AE243" s="348"/>
      <c r="AF243" s="348"/>
      <c r="AG243" s="348"/>
      <c r="AH243" s="349"/>
      <c r="AI243" s="13"/>
      <c r="AJ243" s="27"/>
    </row>
    <row r="244" spans="1:36" ht="18" customHeight="1">
      <c r="A244" s="25"/>
      <c r="B244" s="13"/>
      <c r="C244" s="350"/>
      <c r="D244" s="351"/>
      <c r="E244" s="351"/>
      <c r="F244" s="351"/>
      <c r="G244" s="351"/>
      <c r="H244" s="351"/>
      <c r="I244" s="351"/>
      <c r="J244" s="351"/>
      <c r="K244" s="351"/>
      <c r="L244" s="351"/>
      <c r="M244" s="351"/>
      <c r="N244" s="351"/>
      <c r="O244" s="351"/>
      <c r="P244" s="351"/>
      <c r="Q244" s="351"/>
      <c r="R244" s="351"/>
      <c r="S244" s="351"/>
      <c r="T244" s="351"/>
      <c r="U244" s="351"/>
      <c r="V244" s="351"/>
      <c r="W244" s="351"/>
      <c r="X244" s="351"/>
      <c r="Y244" s="351"/>
      <c r="Z244" s="351"/>
      <c r="AA244" s="351"/>
      <c r="AB244" s="351"/>
      <c r="AC244" s="351"/>
      <c r="AD244" s="351"/>
      <c r="AE244" s="351"/>
      <c r="AF244" s="351"/>
      <c r="AG244" s="351"/>
      <c r="AH244" s="352"/>
      <c r="AI244" s="13"/>
      <c r="AJ244" s="27"/>
    </row>
    <row r="245" spans="1:36" ht="12" customHeight="1">
      <c r="A245" s="25"/>
      <c r="B245" s="1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27"/>
    </row>
    <row r="246" spans="1:36" ht="12" customHeight="1">
      <c r="A246" s="63" t="s">
        <v>281</v>
      </c>
      <c r="B246" s="1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27"/>
    </row>
    <row r="247" spans="1:36" ht="6" customHeight="1">
      <c r="A247" s="25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27"/>
    </row>
    <row r="248" spans="1:36" ht="20.25" customHeight="1">
      <c r="A248" s="25"/>
      <c r="B248" s="331" t="s">
        <v>280</v>
      </c>
      <c r="C248" s="409"/>
      <c r="D248" s="409"/>
      <c r="E248" s="409"/>
      <c r="F248" s="409"/>
      <c r="G248" s="409"/>
      <c r="H248" s="410"/>
      <c r="I248" s="315" t="s">
        <v>105</v>
      </c>
      <c r="J248" s="316"/>
      <c r="K248" s="316"/>
      <c r="L248" s="317"/>
      <c r="M248" s="315" t="s">
        <v>106</v>
      </c>
      <c r="N248" s="316"/>
      <c r="O248" s="316"/>
      <c r="P248" s="317"/>
      <c r="Q248" s="331" t="s">
        <v>107</v>
      </c>
      <c r="R248" s="332"/>
      <c r="S248" s="332"/>
      <c r="T248" s="333"/>
      <c r="U248" s="452" t="s">
        <v>283</v>
      </c>
      <c r="V248" s="452"/>
      <c r="W248" s="452"/>
      <c r="X248" s="452"/>
      <c r="Y248" s="452"/>
      <c r="Z248" s="452"/>
      <c r="AA248" s="452"/>
      <c r="AB248" s="452"/>
      <c r="AC248" s="452"/>
      <c r="AD248" s="452"/>
      <c r="AE248" s="452"/>
      <c r="AF248" s="452"/>
      <c r="AG248" s="21"/>
      <c r="AH248" s="21"/>
      <c r="AI248" s="21"/>
      <c r="AJ248" s="27"/>
    </row>
    <row r="249" spans="1:36" ht="20.25" customHeight="1">
      <c r="A249" s="25"/>
      <c r="B249" s="411"/>
      <c r="C249" s="412"/>
      <c r="D249" s="412"/>
      <c r="E249" s="412"/>
      <c r="F249" s="412"/>
      <c r="G249" s="412"/>
      <c r="H249" s="413"/>
      <c r="I249" s="318"/>
      <c r="J249" s="319"/>
      <c r="K249" s="319"/>
      <c r="L249" s="320"/>
      <c r="M249" s="318"/>
      <c r="N249" s="319"/>
      <c r="O249" s="319"/>
      <c r="P249" s="320"/>
      <c r="Q249" s="334"/>
      <c r="R249" s="335"/>
      <c r="S249" s="335"/>
      <c r="T249" s="336"/>
      <c r="U249" s="452">
        <v>2014</v>
      </c>
      <c r="V249" s="452"/>
      <c r="W249" s="452"/>
      <c r="X249" s="452"/>
      <c r="Y249" s="452">
        <v>2015</v>
      </c>
      <c r="Z249" s="452"/>
      <c r="AA249" s="452"/>
      <c r="AB249" s="452"/>
      <c r="AC249" s="452">
        <v>2016</v>
      </c>
      <c r="AD249" s="452"/>
      <c r="AE249" s="452"/>
      <c r="AF249" s="452"/>
      <c r="AG249" s="38"/>
      <c r="AH249" s="21"/>
      <c r="AI249" s="21"/>
      <c r="AJ249" s="27"/>
    </row>
    <row r="250" spans="1:36" ht="18.75" customHeight="1">
      <c r="A250" s="25"/>
      <c r="B250" s="355" t="s">
        <v>99</v>
      </c>
      <c r="C250" s="414"/>
      <c r="D250" s="414"/>
      <c r="E250" s="414"/>
      <c r="F250" s="414"/>
      <c r="G250" s="414"/>
      <c r="H250" s="415"/>
      <c r="I250" s="296"/>
      <c r="J250" s="297"/>
      <c r="K250" s="297"/>
      <c r="L250" s="298"/>
      <c r="M250" s="296"/>
      <c r="N250" s="297"/>
      <c r="O250" s="297"/>
      <c r="P250" s="298"/>
      <c r="Q250" s="302">
        <f>SUM(I250:P251)</f>
        <v>0</v>
      </c>
      <c r="R250" s="303"/>
      <c r="S250" s="303"/>
      <c r="T250" s="304"/>
      <c r="U250" s="435"/>
      <c r="V250" s="436"/>
      <c r="W250" s="436"/>
      <c r="X250" s="437"/>
      <c r="Y250" s="435"/>
      <c r="Z250" s="436"/>
      <c r="AA250" s="436"/>
      <c r="AB250" s="437"/>
      <c r="AC250" s="435"/>
      <c r="AD250" s="436"/>
      <c r="AE250" s="436"/>
      <c r="AF250" s="437"/>
      <c r="AG250" s="96"/>
      <c r="AH250" s="21"/>
      <c r="AI250" s="21"/>
      <c r="AJ250" s="27"/>
    </row>
    <row r="251" spans="1:36" ht="18.75" customHeight="1">
      <c r="A251" s="25"/>
      <c r="B251" s="416"/>
      <c r="C251" s="417"/>
      <c r="D251" s="417"/>
      <c r="E251" s="417"/>
      <c r="F251" s="417"/>
      <c r="G251" s="417"/>
      <c r="H251" s="418"/>
      <c r="I251" s="299"/>
      <c r="J251" s="300"/>
      <c r="K251" s="300"/>
      <c r="L251" s="301"/>
      <c r="M251" s="299"/>
      <c r="N251" s="300"/>
      <c r="O251" s="300"/>
      <c r="P251" s="301"/>
      <c r="Q251" s="305"/>
      <c r="R251" s="306"/>
      <c r="S251" s="306"/>
      <c r="T251" s="307"/>
      <c r="U251" s="438"/>
      <c r="V251" s="439"/>
      <c r="W251" s="439"/>
      <c r="X251" s="440"/>
      <c r="Y251" s="438"/>
      <c r="Z251" s="439"/>
      <c r="AA251" s="439"/>
      <c r="AB251" s="440"/>
      <c r="AC251" s="438"/>
      <c r="AD251" s="439"/>
      <c r="AE251" s="439"/>
      <c r="AF251" s="440"/>
      <c r="AG251" s="21"/>
      <c r="AH251" s="21"/>
      <c r="AI251" s="21"/>
      <c r="AJ251" s="27"/>
    </row>
    <row r="252" spans="1:36" ht="18.75" customHeight="1">
      <c r="A252" s="25"/>
      <c r="B252" s="355" t="s">
        <v>100</v>
      </c>
      <c r="C252" s="414"/>
      <c r="D252" s="414"/>
      <c r="E252" s="414"/>
      <c r="F252" s="414"/>
      <c r="G252" s="414"/>
      <c r="H252" s="415"/>
      <c r="I252" s="296"/>
      <c r="J252" s="297"/>
      <c r="K252" s="297"/>
      <c r="L252" s="298"/>
      <c r="M252" s="296"/>
      <c r="N252" s="297"/>
      <c r="O252" s="297"/>
      <c r="P252" s="298"/>
      <c r="Q252" s="302">
        <f>SUM(I252:P253)</f>
        <v>0</v>
      </c>
      <c r="R252" s="303"/>
      <c r="S252" s="303"/>
      <c r="T252" s="304"/>
      <c r="U252" s="435"/>
      <c r="V252" s="436"/>
      <c r="W252" s="436"/>
      <c r="X252" s="437"/>
      <c r="Y252" s="435"/>
      <c r="Z252" s="436"/>
      <c r="AA252" s="436"/>
      <c r="AB252" s="437"/>
      <c r="AC252" s="435"/>
      <c r="AD252" s="436"/>
      <c r="AE252" s="436"/>
      <c r="AF252" s="437"/>
      <c r="AG252" s="96"/>
      <c r="AH252" s="21"/>
      <c r="AI252" s="21"/>
      <c r="AJ252" s="27"/>
    </row>
    <row r="253" spans="1:36" ht="18.75" customHeight="1">
      <c r="A253" s="25"/>
      <c r="B253" s="416"/>
      <c r="C253" s="417"/>
      <c r="D253" s="417"/>
      <c r="E253" s="417"/>
      <c r="F253" s="417"/>
      <c r="G253" s="417"/>
      <c r="H253" s="418"/>
      <c r="I253" s="299"/>
      <c r="J253" s="300"/>
      <c r="K253" s="300"/>
      <c r="L253" s="301"/>
      <c r="M253" s="299"/>
      <c r="N253" s="300"/>
      <c r="O253" s="300"/>
      <c r="P253" s="301"/>
      <c r="Q253" s="305"/>
      <c r="R253" s="306"/>
      <c r="S253" s="306"/>
      <c r="T253" s="307"/>
      <c r="U253" s="438"/>
      <c r="V253" s="439"/>
      <c r="W253" s="439"/>
      <c r="X253" s="440"/>
      <c r="Y253" s="438"/>
      <c r="Z253" s="439"/>
      <c r="AA253" s="439"/>
      <c r="AB253" s="440"/>
      <c r="AC253" s="438"/>
      <c r="AD253" s="439"/>
      <c r="AE253" s="439"/>
      <c r="AF253" s="440"/>
      <c r="AG253" s="21"/>
      <c r="AH253" s="21"/>
      <c r="AI253" s="21"/>
      <c r="AJ253" s="27"/>
    </row>
    <row r="254" spans="1:36" ht="18.75" customHeight="1">
      <c r="A254" s="25"/>
      <c r="B254" s="355" t="s">
        <v>101</v>
      </c>
      <c r="C254" s="414"/>
      <c r="D254" s="414"/>
      <c r="E254" s="414"/>
      <c r="F254" s="414"/>
      <c r="G254" s="414"/>
      <c r="H254" s="415"/>
      <c r="I254" s="296"/>
      <c r="J254" s="297"/>
      <c r="K254" s="297"/>
      <c r="L254" s="298"/>
      <c r="M254" s="296"/>
      <c r="N254" s="297"/>
      <c r="O254" s="297"/>
      <c r="P254" s="298"/>
      <c r="Q254" s="302">
        <f>SUM(I254:P255)</f>
        <v>0</v>
      </c>
      <c r="R254" s="303"/>
      <c r="S254" s="303"/>
      <c r="T254" s="304"/>
      <c r="U254" s="435"/>
      <c r="V254" s="436"/>
      <c r="W254" s="436"/>
      <c r="X254" s="437"/>
      <c r="Y254" s="435"/>
      <c r="Z254" s="436"/>
      <c r="AA254" s="436"/>
      <c r="AB254" s="437"/>
      <c r="AC254" s="435"/>
      <c r="AD254" s="436"/>
      <c r="AE254" s="436"/>
      <c r="AF254" s="437"/>
      <c r="AG254" s="96"/>
      <c r="AH254" s="21"/>
      <c r="AI254" s="21"/>
      <c r="AJ254" s="27"/>
    </row>
    <row r="255" spans="1:36" ht="18.75" customHeight="1">
      <c r="A255" s="25"/>
      <c r="B255" s="416"/>
      <c r="C255" s="417"/>
      <c r="D255" s="417"/>
      <c r="E255" s="417"/>
      <c r="F255" s="417"/>
      <c r="G255" s="417"/>
      <c r="H255" s="418"/>
      <c r="I255" s="299"/>
      <c r="J255" s="300"/>
      <c r="K255" s="300"/>
      <c r="L255" s="301"/>
      <c r="M255" s="299"/>
      <c r="N255" s="300"/>
      <c r="O255" s="300"/>
      <c r="P255" s="301"/>
      <c r="Q255" s="305"/>
      <c r="R255" s="306"/>
      <c r="S255" s="306"/>
      <c r="T255" s="307"/>
      <c r="U255" s="438"/>
      <c r="V255" s="439"/>
      <c r="W255" s="439"/>
      <c r="X255" s="440"/>
      <c r="Y255" s="438"/>
      <c r="Z255" s="439"/>
      <c r="AA255" s="439"/>
      <c r="AB255" s="440"/>
      <c r="AC255" s="438"/>
      <c r="AD255" s="439"/>
      <c r="AE255" s="439"/>
      <c r="AF255" s="440"/>
      <c r="AG255" s="21"/>
      <c r="AH255" s="21"/>
      <c r="AI255" s="21"/>
      <c r="AJ255" s="27"/>
    </row>
    <row r="256" spans="1:36" ht="18.75" customHeight="1">
      <c r="A256" s="25"/>
      <c r="B256" s="355" t="s">
        <v>102</v>
      </c>
      <c r="C256" s="414"/>
      <c r="D256" s="414"/>
      <c r="E256" s="414"/>
      <c r="F256" s="414"/>
      <c r="G256" s="414"/>
      <c r="H256" s="415"/>
      <c r="I256" s="296"/>
      <c r="J256" s="297"/>
      <c r="K256" s="297"/>
      <c r="L256" s="298"/>
      <c r="M256" s="296"/>
      <c r="N256" s="297"/>
      <c r="O256" s="297"/>
      <c r="P256" s="298"/>
      <c r="Q256" s="302">
        <f>SUM(I256:P257)</f>
        <v>0</v>
      </c>
      <c r="R256" s="303"/>
      <c r="S256" s="303"/>
      <c r="T256" s="304"/>
      <c r="U256" s="435"/>
      <c r="V256" s="436"/>
      <c r="W256" s="436"/>
      <c r="X256" s="437"/>
      <c r="Y256" s="435"/>
      <c r="Z256" s="436"/>
      <c r="AA256" s="436"/>
      <c r="AB256" s="437"/>
      <c r="AC256" s="435"/>
      <c r="AD256" s="436"/>
      <c r="AE256" s="436"/>
      <c r="AF256" s="437"/>
      <c r="AG256" s="96"/>
      <c r="AH256" s="21"/>
      <c r="AI256" s="21"/>
      <c r="AJ256" s="27"/>
    </row>
    <row r="257" spans="1:36" ht="18.75" customHeight="1">
      <c r="A257" s="25"/>
      <c r="B257" s="416"/>
      <c r="C257" s="417"/>
      <c r="D257" s="417"/>
      <c r="E257" s="417"/>
      <c r="F257" s="417"/>
      <c r="G257" s="417"/>
      <c r="H257" s="418"/>
      <c r="I257" s="299"/>
      <c r="J257" s="300"/>
      <c r="K257" s="300"/>
      <c r="L257" s="301"/>
      <c r="M257" s="299"/>
      <c r="N257" s="300"/>
      <c r="O257" s="300"/>
      <c r="P257" s="301"/>
      <c r="Q257" s="305"/>
      <c r="R257" s="306"/>
      <c r="S257" s="306"/>
      <c r="T257" s="307"/>
      <c r="U257" s="438"/>
      <c r="V257" s="439"/>
      <c r="W257" s="439"/>
      <c r="X257" s="440"/>
      <c r="Y257" s="438"/>
      <c r="Z257" s="439"/>
      <c r="AA257" s="439"/>
      <c r="AB257" s="440"/>
      <c r="AC257" s="438"/>
      <c r="AD257" s="439"/>
      <c r="AE257" s="439"/>
      <c r="AF257" s="440"/>
      <c r="AG257" s="21"/>
      <c r="AH257" s="21"/>
      <c r="AI257" s="21"/>
      <c r="AJ257" s="27"/>
    </row>
    <row r="258" spans="1:36" ht="18.75" customHeight="1">
      <c r="A258" s="25"/>
      <c r="B258" s="355" t="s">
        <v>282</v>
      </c>
      <c r="C258" s="414"/>
      <c r="D258" s="414"/>
      <c r="E258" s="414"/>
      <c r="F258" s="414"/>
      <c r="G258" s="414"/>
      <c r="H258" s="415"/>
      <c r="I258" s="296"/>
      <c r="J258" s="297"/>
      <c r="K258" s="297"/>
      <c r="L258" s="298"/>
      <c r="M258" s="296"/>
      <c r="N258" s="297"/>
      <c r="O258" s="297"/>
      <c r="P258" s="298"/>
      <c r="Q258" s="302">
        <f>SUM(I258:P259)</f>
        <v>0</v>
      </c>
      <c r="R258" s="303"/>
      <c r="S258" s="303"/>
      <c r="T258" s="304"/>
      <c r="U258" s="435"/>
      <c r="V258" s="436"/>
      <c r="W258" s="436"/>
      <c r="X258" s="437"/>
      <c r="Y258" s="435"/>
      <c r="Z258" s="436"/>
      <c r="AA258" s="436"/>
      <c r="AB258" s="437"/>
      <c r="AC258" s="435"/>
      <c r="AD258" s="436"/>
      <c r="AE258" s="436"/>
      <c r="AF258" s="437"/>
      <c r="AG258" s="96"/>
      <c r="AH258" s="21"/>
      <c r="AI258" s="21"/>
      <c r="AJ258" s="27"/>
    </row>
    <row r="259" spans="1:36" ht="18.75" customHeight="1">
      <c r="A259" s="25"/>
      <c r="B259" s="416"/>
      <c r="C259" s="417"/>
      <c r="D259" s="417"/>
      <c r="E259" s="417"/>
      <c r="F259" s="417"/>
      <c r="G259" s="417"/>
      <c r="H259" s="418"/>
      <c r="I259" s="299"/>
      <c r="J259" s="300"/>
      <c r="K259" s="300"/>
      <c r="L259" s="301"/>
      <c r="M259" s="299"/>
      <c r="N259" s="300"/>
      <c r="O259" s="300"/>
      <c r="P259" s="301"/>
      <c r="Q259" s="305"/>
      <c r="R259" s="306"/>
      <c r="S259" s="306"/>
      <c r="T259" s="307"/>
      <c r="U259" s="438"/>
      <c r="V259" s="439"/>
      <c r="W259" s="439"/>
      <c r="X259" s="440"/>
      <c r="Y259" s="438"/>
      <c r="Z259" s="439"/>
      <c r="AA259" s="439"/>
      <c r="AB259" s="440"/>
      <c r="AC259" s="438"/>
      <c r="AD259" s="439"/>
      <c r="AE259" s="439"/>
      <c r="AF259" s="440"/>
      <c r="AG259" s="21"/>
      <c r="AH259" s="21"/>
      <c r="AI259" s="21"/>
      <c r="AJ259" s="27"/>
    </row>
    <row r="260" spans="1:36" ht="18.75" customHeight="1">
      <c r="A260" s="25"/>
      <c r="B260" s="355" t="s">
        <v>104</v>
      </c>
      <c r="C260" s="414"/>
      <c r="D260" s="414"/>
      <c r="E260" s="414"/>
      <c r="F260" s="414"/>
      <c r="G260" s="414"/>
      <c r="H260" s="415"/>
      <c r="I260" s="296"/>
      <c r="J260" s="297"/>
      <c r="K260" s="297"/>
      <c r="L260" s="298"/>
      <c r="M260" s="296"/>
      <c r="N260" s="297"/>
      <c r="O260" s="297"/>
      <c r="P260" s="298"/>
      <c r="Q260" s="302">
        <f>SUM(I260:P261)</f>
        <v>0</v>
      </c>
      <c r="R260" s="303"/>
      <c r="S260" s="303"/>
      <c r="T260" s="304"/>
      <c r="U260" s="435"/>
      <c r="V260" s="436"/>
      <c r="W260" s="436"/>
      <c r="X260" s="437"/>
      <c r="Y260" s="435"/>
      <c r="Z260" s="436"/>
      <c r="AA260" s="436"/>
      <c r="AB260" s="437"/>
      <c r="AC260" s="435"/>
      <c r="AD260" s="436"/>
      <c r="AE260" s="436"/>
      <c r="AF260" s="437"/>
      <c r="AG260" s="96"/>
      <c r="AH260" s="21"/>
      <c r="AI260" s="21"/>
      <c r="AJ260" s="27"/>
    </row>
    <row r="261" spans="1:36" ht="18.75" customHeight="1">
      <c r="A261" s="25"/>
      <c r="B261" s="416"/>
      <c r="C261" s="417"/>
      <c r="D261" s="417"/>
      <c r="E261" s="417"/>
      <c r="F261" s="417"/>
      <c r="G261" s="417"/>
      <c r="H261" s="418"/>
      <c r="I261" s="299"/>
      <c r="J261" s="300"/>
      <c r="K261" s="300"/>
      <c r="L261" s="301"/>
      <c r="M261" s="299"/>
      <c r="N261" s="300"/>
      <c r="O261" s="300"/>
      <c r="P261" s="301"/>
      <c r="Q261" s="305"/>
      <c r="R261" s="306"/>
      <c r="S261" s="306"/>
      <c r="T261" s="307"/>
      <c r="U261" s="438"/>
      <c r="V261" s="439"/>
      <c r="W261" s="439"/>
      <c r="X261" s="440"/>
      <c r="Y261" s="438"/>
      <c r="Z261" s="439"/>
      <c r="AA261" s="439"/>
      <c r="AB261" s="440"/>
      <c r="AC261" s="438"/>
      <c r="AD261" s="439"/>
      <c r="AE261" s="439"/>
      <c r="AF261" s="440"/>
      <c r="AG261" s="21"/>
      <c r="AH261" s="21"/>
      <c r="AI261" s="21"/>
      <c r="AJ261" s="27"/>
    </row>
    <row r="262" spans="1:36" ht="18.75" customHeight="1">
      <c r="A262" s="25"/>
      <c r="B262" s="355" t="s">
        <v>264</v>
      </c>
      <c r="C262" s="414"/>
      <c r="D262" s="414"/>
      <c r="E262" s="414"/>
      <c r="F262" s="414"/>
      <c r="G262" s="414"/>
      <c r="H262" s="415"/>
      <c r="I262" s="296"/>
      <c r="J262" s="297"/>
      <c r="K262" s="297"/>
      <c r="L262" s="298"/>
      <c r="M262" s="296"/>
      <c r="N262" s="297"/>
      <c r="O262" s="297"/>
      <c r="P262" s="298"/>
      <c r="Q262" s="302">
        <f>SUM(I262:P263)</f>
        <v>0</v>
      </c>
      <c r="R262" s="303"/>
      <c r="S262" s="303"/>
      <c r="T262" s="304"/>
      <c r="U262" s="435"/>
      <c r="V262" s="436"/>
      <c r="W262" s="436"/>
      <c r="X262" s="437"/>
      <c r="Y262" s="435"/>
      <c r="Z262" s="436"/>
      <c r="AA262" s="436"/>
      <c r="AB262" s="437"/>
      <c r="AC262" s="435"/>
      <c r="AD262" s="436"/>
      <c r="AE262" s="436"/>
      <c r="AF262" s="437"/>
      <c r="AG262" s="96"/>
      <c r="AH262" s="21"/>
      <c r="AI262" s="21"/>
      <c r="AJ262" s="27"/>
    </row>
    <row r="263" spans="1:36" ht="18.75" customHeight="1">
      <c r="A263" s="25"/>
      <c r="B263" s="416"/>
      <c r="C263" s="417"/>
      <c r="D263" s="417"/>
      <c r="E263" s="417"/>
      <c r="F263" s="417"/>
      <c r="G263" s="417"/>
      <c r="H263" s="418"/>
      <c r="I263" s="299"/>
      <c r="J263" s="300"/>
      <c r="K263" s="300"/>
      <c r="L263" s="301"/>
      <c r="M263" s="299"/>
      <c r="N263" s="300"/>
      <c r="O263" s="300"/>
      <c r="P263" s="301"/>
      <c r="Q263" s="305"/>
      <c r="R263" s="306"/>
      <c r="S263" s="306"/>
      <c r="T263" s="307"/>
      <c r="U263" s="438"/>
      <c r="V263" s="439"/>
      <c r="W263" s="439"/>
      <c r="X263" s="440"/>
      <c r="Y263" s="438"/>
      <c r="Z263" s="439"/>
      <c r="AA263" s="439"/>
      <c r="AB263" s="440"/>
      <c r="AC263" s="438"/>
      <c r="AD263" s="439"/>
      <c r="AE263" s="439"/>
      <c r="AF263" s="440"/>
      <c r="AG263" s="21"/>
      <c r="AH263" s="21"/>
      <c r="AI263" s="21"/>
      <c r="AJ263" s="27"/>
    </row>
    <row r="264" spans="1:36" ht="12.75" customHeight="1">
      <c r="A264" s="25"/>
      <c r="B264" s="545" t="s">
        <v>325</v>
      </c>
      <c r="C264" s="546"/>
      <c r="D264" s="546"/>
      <c r="E264" s="546"/>
      <c r="F264" s="546"/>
      <c r="G264" s="546"/>
      <c r="H264" s="547"/>
      <c r="I264" s="296"/>
      <c r="J264" s="297"/>
      <c r="K264" s="297"/>
      <c r="L264" s="298"/>
      <c r="M264" s="296"/>
      <c r="N264" s="297"/>
      <c r="O264" s="297"/>
      <c r="P264" s="298"/>
      <c r="Q264" s="302">
        <f>SUM(I264:P265)</f>
        <v>0</v>
      </c>
      <c r="R264" s="303"/>
      <c r="S264" s="303"/>
      <c r="T264" s="304"/>
      <c r="U264" s="435"/>
      <c r="V264" s="436"/>
      <c r="W264" s="436"/>
      <c r="X264" s="437"/>
      <c r="Y264" s="435"/>
      <c r="Z264" s="436"/>
      <c r="AA264" s="436"/>
      <c r="AB264" s="437"/>
      <c r="AC264" s="435"/>
      <c r="AD264" s="436"/>
      <c r="AE264" s="436"/>
      <c r="AF264" s="437"/>
      <c r="AG264" s="21"/>
      <c r="AH264" s="21"/>
      <c r="AI264" s="21"/>
      <c r="AJ264" s="27"/>
    </row>
    <row r="265" spans="1:36" ht="12.75" customHeight="1">
      <c r="A265" s="25"/>
      <c r="B265" s="548"/>
      <c r="C265" s="549"/>
      <c r="D265" s="549"/>
      <c r="E265" s="549"/>
      <c r="F265" s="549"/>
      <c r="G265" s="549"/>
      <c r="H265" s="550"/>
      <c r="I265" s="299"/>
      <c r="J265" s="300"/>
      <c r="K265" s="300"/>
      <c r="L265" s="301"/>
      <c r="M265" s="299"/>
      <c r="N265" s="300"/>
      <c r="O265" s="300"/>
      <c r="P265" s="301"/>
      <c r="Q265" s="305"/>
      <c r="R265" s="306"/>
      <c r="S265" s="306"/>
      <c r="T265" s="307"/>
      <c r="U265" s="438"/>
      <c r="V265" s="439"/>
      <c r="W265" s="439"/>
      <c r="X265" s="440"/>
      <c r="Y265" s="438"/>
      <c r="Z265" s="439"/>
      <c r="AA265" s="439"/>
      <c r="AB265" s="440"/>
      <c r="AC265" s="438"/>
      <c r="AD265" s="439"/>
      <c r="AE265" s="439"/>
      <c r="AF265" s="440"/>
      <c r="AG265" s="38"/>
      <c r="AH265" s="21"/>
      <c r="AI265" s="21"/>
      <c r="AJ265" s="27"/>
    </row>
    <row r="266" spans="1:36" ht="17.25" customHeight="1">
      <c r="A266" s="25"/>
      <c r="B266" s="881" t="s">
        <v>3</v>
      </c>
      <c r="C266" s="882"/>
      <c r="D266" s="882"/>
      <c r="E266" s="882"/>
      <c r="F266" s="882"/>
      <c r="G266" s="882"/>
      <c r="H266" s="882"/>
      <c r="I266" s="878">
        <f>SUM(I250:L263)</f>
        <v>0</v>
      </c>
      <c r="J266" s="879"/>
      <c r="K266" s="879"/>
      <c r="L266" s="880"/>
      <c r="M266" s="419">
        <f>SUM(M250:P263)</f>
        <v>0</v>
      </c>
      <c r="N266" s="420"/>
      <c r="O266" s="420"/>
      <c r="P266" s="421"/>
      <c r="Q266" s="419">
        <f>SUM(Q250:T263)</f>
        <v>0</v>
      </c>
      <c r="R266" s="420"/>
      <c r="S266" s="420"/>
      <c r="T266" s="421"/>
      <c r="U266" s="419">
        <f>SUM(U250:X263)</f>
        <v>0</v>
      </c>
      <c r="V266" s="420"/>
      <c r="W266" s="420"/>
      <c r="X266" s="421"/>
      <c r="Y266" s="419">
        <f>SUM(Y250:AB263)</f>
        <v>0</v>
      </c>
      <c r="Z266" s="420"/>
      <c r="AA266" s="420"/>
      <c r="AB266" s="421"/>
      <c r="AC266" s="419">
        <f>SUM(AC250:AF263)</f>
        <v>0</v>
      </c>
      <c r="AD266" s="420"/>
      <c r="AE266" s="420"/>
      <c r="AF266" s="421"/>
      <c r="AG266" s="13"/>
      <c r="AH266" s="13"/>
      <c r="AI266" s="13"/>
      <c r="AJ266" s="27"/>
    </row>
    <row r="267" spans="1:36" ht="17.25" customHeight="1">
      <c r="A267" s="25"/>
      <c r="B267" s="118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39"/>
      <c r="X267" s="139"/>
      <c r="Y267" s="139"/>
      <c r="Z267" s="139"/>
      <c r="AA267" s="13"/>
      <c r="AB267" s="13"/>
      <c r="AC267" s="13"/>
      <c r="AD267" s="13"/>
      <c r="AE267" s="13"/>
      <c r="AF267" s="13"/>
      <c r="AG267" s="13"/>
      <c r="AH267" s="13"/>
      <c r="AI267" s="13"/>
      <c r="AJ267" s="27"/>
    </row>
    <row r="268" spans="1:36" ht="9" customHeight="1">
      <c r="A268" s="25"/>
      <c r="B268" s="44"/>
      <c r="C268" s="44"/>
      <c r="D268" s="44"/>
      <c r="E268" s="44"/>
      <c r="F268" s="44"/>
      <c r="G268" s="44"/>
      <c r="H268" s="44"/>
      <c r="I268" s="44"/>
      <c r="J268" s="44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27"/>
    </row>
    <row r="269" spans="1:36" ht="12" customHeight="1">
      <c r="A269" s="63" t="s">
        <v>350</v>
      </c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13"/>
      <c r="AJ269" s="27"/>
    </row>
    <row r="270" spans="1:36" ht="9" customHeight="1">
      <c r="A270" s="25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21"/>
      <c r="AB270" s="21"/>
      <c r="AC270" s="21"/>
      <c r="AD270" s="21"/>
      <c r="AE270" s="21"/>
      <c r="AF270" s="21"/>
      <c r="AG270" s="21"/>
      <c r="AH270" s="21"/>
      <c r="AI270" s="21"/>
      <c r="AJ270" s="27"/>
    </row>
    <row r="271" spans="1:36" ht="12" customHeight="1">
      <c r="A271" s="25"/>
      <c r="B271" s="331" t="s">
        <v>117</v>
      </c>
      <c r="C271" s="332"/>
      <c r="D271" s="332"/>
      <c r="E271" s="332"/>
      <c r="F271" s="332"/>
      <c r="G271" s="332"/>
      <c r="H271" s="332"/>
      <c r="I271" s="332"/>
      <c r="J271" s="332"/>
      <c r="K271" s="332"/>
      <c r="L271" s="332"/>
      <c r="M271" s="333"/>
      <c r="N271" s="408">
        <v>2014</v>
      </c>
      <c r="O271" s="408"/>
      <c r="P271" s="408"/>
      <c r="Q271" s="408"/>
      <c r="R271" s="408">
        <v>2015</v>
      </c>
      <c r="S271" s="408"/>
      <c r="T271" s="408"/>
      <c r="U271" s="408"/>
      <c r="V271" s="408">
        <v>2016</v>
      </c>
      <c r="W271" s="408"/>
      <c r="X271" s="408"/>
      <c r="Y271" s="408"/>
      <c r="Z271" s="408" t="s">
        <v>3</v>
      </c>
      <c r="AA271" s="408"/>
      <c r="AB271" s="408"/>
      <c r="AC271" s="408"/>
      <c r="AD271" s="100"/>
      <c r="AE271" s="100"/>
      <c r="AF271" s="463"/>
      <c r="AG271" s="463"/>
      <c r="AH271" s="463"/>
      <c r="AI271" s="463"/>
      <c r="AJ271" s="27"/>
    </row>
    <row r="272" spans="1:36" ht="12" customHeight="1">
      <c r="A272" s="25"/>
      <c r="B272" s="460"/>
      <c r="C272" s="461"/>
      <c r="D272" s="461"/>
      <c r="E272" s="461"/>
      <c r="F272" s="461"/>
      <c r="G272" s="461"/>
      <c r="H272" s="461"/>
      <c r="I272" s="461"/>
      <c r="J272" s="461"/>
      <c r="K272" s="461"/>
      <c r="L272" s="461"/>
      <c r="M272" s="462"/>
      <c r="N272" s="408"/>
      <c r="O272" s="408"/>
      <c r="P272" s="408"/>
      <c r="Q272" s="408"/>
      <c r="R272" s="408"/>
      <c r="S272" s="408"/>
      <c r="T272" s="408"/>
      <c r="U272" s="408"/>
      <c r="V272" s="408"/>
      <c r="W272" s="408"/>
      <c r="X272" s="408"/>
      <c r="Y272" s="408"/>
      <c r="Z272" s="408"/>
      <c r="AA272" s="408"/>
      <c r="AB272" s="408"/>
      <c r="AC272" s="408"/>
      <c r="AD272" s="100"/>
      <c r="AE272" s="100"/>
      <c r="AF272" s="463"/>
      <c r="AG272" s="463"/>
      <c r="AH272" s="463"/>
      <c r="AI272" s="463"/>
      <c r="AJ272" s="27"/>
    </row>
    <row r="273" spans="1:36" ht="6" customHeight="1">
      <c r="A273" s="25"/>
      <c r="B273" s="334"/>
      <c r="C273" s="335"/>
      <c r="D273" s="335"/>
      <c r="E273" s="335"/>
      <c r="F273" s="335"/>
      <c r="G273" s="335"/>
      <c r="H273" s="335"/>
      <c r="I273" s="335"/>
      <c r="J273" s="335"/>
      <c r="K273" s="335"/>
      <c r="L273" s="335"/>
      <c r="M273" s="336"/>
      <c r="N273" s="408"/>
      <c r="O273" s="408"/>
      <c r="P273" s="408"/>
      <c r="Q273" s="408"/>
      <c r="R273" s="408"/>
      <c r="S273" s="408"/>
      <c r="T273" s="408"/>
      <c r="U273" s="408"/>
      <c r="V273" s="408"/>
      <c r="W273" s="408"/>
      <c r="X273" s="408"/>
      <c r="Y273" s="408"/>
      <c r="Z273" s="408"/>
      <c r="AA273" s="408"/>
      <c r="AB273" s="408"/>
      <c r="AC273" s="408"/>
      <c r="AD273" s="100"/>
      <c r="AE273" s="100"/>
      <c r="AF273" s="463"/>
      <c r="AG273" s="463"/>
      <c r="AH273" s="463"/>
      <c r="AI273" s="463"/>
      <c r="AJ273" s="27"/>
    </row>
    <row r="274" spans="1:36" ht="21" customHeight="1">
      <c r="A274" s="25"/>
      <c r="B274" s="245" t="s">
        <v>20</v>
      </c>
      <c r="C274" s="246"/>
      <c r="D274" s="246" t="str">
        <f>"-"</f>
        <v>-</v>
      </c>
      <c r="E274" s="246" t="s">
        <v>37</v>
      </c>
      <c r="F274" s="246"/>
      <c r="G274" s="246"/>
      <c r="H274" s="246"/>
      <c r="I274" s="246" t="s">
        <v>292</v>
      </c>
      <c r="J274" s="425">
        <f>K155/100</f>
        <v>0</v>
      </c>
      <c r="K274" s="427"/>
      <c r="L274" s="246" t="s">
        <v>2</v>
      </c>
      <c r="M274" s="247"/>
      <c r="N274" s="398">
        <f>U266*J274</f>
        <v>0</v>
      </c>
      <c r="O274" s="399"/>
      <c r="P274" s="399"/>
      <c r="Q274" s="400"/>
      <c r="R274" s="398">
        <f>Y266*J274</f>
        <v>0</v>
      </c>
      <c r="S274" s="399"/>
      <c r="T274" s="399"/>
      <c r="U274" s="400"/>
      <c r="V274" s="398">
        <f>AC266*J274</f>
        <v>0</v>
      </c>
      <c r="W274" s="399"/>
      <c r="X274" s="399"/>
      <c r="Y274" s="400"/>
      <c r="Z274" s="398">
        <f>SUM(N274:Y274)</f>
        <v>0</v>
      </c>
      <c r="AA274" s="399"/>
      <c r="AB274" s="399"/>
      <c r="AC274" s="400"/>
      <c r="AD274" s="243"/>
      <c r="AE274" s="243"/>
      <c r="AF274" s="363"/>
      <c r="AG274" s="363"/>
      <c r="AH274" s="363"/>
      <c r="AI274" s="363"/>
      <c r="AJ274" s="27"/>
    </row>
    <row r="275" spans="1:36" ht="21" customHeight="1">
      <c r="A275" s="25"/>
      <c r="B275" s="494" t="s">
        <v>284</v>
      </c>
      <c r="C275" s="495"/>
      <c r="D275" s="495"/>
      <c r="E275" s="495"/>
      <c r="F275" s="495"/>
      <c r="G275" s="495"/>
      <c r="H275" s="495"/>
      <c r="I275" s="495"/>
      <c r="J275" s="495"/>
      <c r="K275" s="495"/>
      <c r="L275" s="495"/>
      <c r="M275" s="495"/>
      <c r="N275" s="302"/>
      <c r="O275" s="303"/>
      <c r="P275" s="303"/>
      <c r="Q275" s="304"/>
      <c r="R275" s="302"/>
      <c r="S275" s="303"/>
      <c r="T275" s="303"/>
      <c r="U275" s="304"/>
      <c r="V275" s="302"/>
      <c r="W275" s="303"/>
      <c r="X275" s="303"/>
      <c r="Y275" s="304"/>
      <c r="Z275" s="404"/>
      <c r="AA275" s="405"/>
      <c r="AB275" s="405"/>
      <c r="AC275" s="406"/>
      <c r="AD275" s="243"/>
      <c r="AE275" s="243"/>
      <c r="AF275" s="363"/>
      <c r="AG275" s="363"/>
      <c r="AH275" s="363"/>
      <c r="AI275" s="363"/>
      <c r="AJ275" s="27"/>
    </row>
    <row r="276" spans="1:36" ht="21" customHeight="1">
      <c r="A276" s="25"/>
      <c r="B276" s="71"/>
      <c r="C276" s="492" t="s">
        <v>285</v>
      </c>
      <c r="D276" s="492"/>
      <c r="E276" s="492"/>
      <c r="F276" s="492"/>
      <c r="G276" s="492"/>
      <c r="H276" s="492"/>
      <c r="I276" s="492"/>
      <c r="J276" s="493"/>
      <c r="K276" s="354"/>
      <c r="L276" s="354"/>
      <c r="M276" s="354"/>
      <c r="N276" s="302"/>
      <c r="O276" s="303"/>
      <c r="P276" s="303"/>
      <c r="Q276" s="304"/>
      <c r="R276" s="302"/>
      <c r="S276" s="303"/>
      <c r="T276" s="303"/>
      <c r="U276" s="304"/>
      <c r="V276" s="302"/>
      <c r="W276" s="303"/>
      <c r="X276" s="303"/>
      <c r="Y276" s="304"/>
      <c r="Z276" s="404"/>
      <c r="AA276" s="405"/>
      <c r="AB276" s="405"/>
      <c r="AC276" s="406"/>
      <c r="AD276" s="243"/>
      <c r="AE276" s="243"/>
      <c r="AF276" s="363"/>
      <c r="AG276" s="363"/>
      <c r="AH276" s="363"/>
      <c r="AI276" s="363"/>
      <c r="AJ276" s="27"/>
    </row>
    <row r="277" spans="1:36" ht="21" customHeight="1">
      <c r="A277" s="25"/>
      <c r="B277" s="70"/>
      <c r="C277" s="453" t="s">
        <v>286</v>
      </c>
      <c r="D277" s="453"/>
      <c r="E277" s="453"/>
      <c r="F277" s="453"/>
      <c r="G277" s="453"/>
      <c r="H277" s="453"/>
      <c r="I277" s="453"/>
      <c r="J277" s="454"/>
      <c r="K277" s="354"/>
      <c r="L277" s="354"/>
      <c r="M277" s="354"/>
      <c r="N277" s="302"/>
      <c r="O277" s="303"/>
      <c r="P277" s="303"/>
      <c r="Q277" s="304"/>
      <c r="R277" s="302"/>
      <c r="S277" s="303"/>
      <c r="T277" s="303"/>
      <c r="U277" s="304"/>
      <c r="V277" s="302"/>
      <c r="W277" s="303"/>
      <c r="X277" s="303"/>
      <c r="Y277" s="304"/>
      <c r="Z277" s="404"/>
      <c r="AA277" s="405"/>
      <c r="AB277" s="405"/>
      <c r="AC277" s="406"/>
      <c r="AD277" s="243"/>
      <c r="AE277" s="243"/>
      <c r="AF277" s="363"/>
      <c r="AG277" s="363"/>
      <c r="AH277" s="363"/>
      <c r="AI277" s="363"/>
      <c r="AJ277" s="27"/>
    </row>
    <row r="278" spans="1:36" ht="21" customHeight="1">
      <c r="A278" s="25"/>
      <c r="B278" s="70"/>
      <c r="C278" s="453" t="s">
        <v>287</v>
      </c>
      <c r="D278" s="453"/>
      <c r="E278" s="453"/>
      <c r="F278" s="453"/>
      <c r="G278" s="453"/>
      <c r="H278" s="453"/>
      <c r="I278" s="453"/>
      <c r="J278" s="454"/>
      <c r="K278" s="354"/>
      <c r="L278" s="354"/>
      <c r="M278" s="354"/>
      <c r="N278" s="302"/>
      <c r="O278" s="303"/>
      <c r="P278" s="303"/>
      <c r="Q278" s="304"/>
      <c r="R278" s="302"/>
      <c r="S278" s="303"/>
      <c r="T278" s="303"/>
      <c r="U278" s="304"/>
      <c r="V278" s="302"/>
      <c r="W278" s="303"/>
      <c r="X278" s="303"/>
      <c r="Y278" s="304"/>
      <c r="Z278" s="404"/>
      <c r="AA278" s="405"/>
      <c r="AB278" s="405"/>
      <c r="AC278" s="406"/>
      <c r="AD278" s="243"/>
      <c r="AE278" s="243"/>
      <c r="AF278" s="363"/>
      <c r="AG278" s="363"/>
      <c r="AH278" s="363"/>
      <c r="AI278" s="363"/>
      <c r="AJ278" s="27"/>
    </row>
    <row r="279" spans="1:36" ht="21" customHeight="1">
      <c r="A279" s="25"/>
      <c r="B279" s="70"/>
      <c r="C279" s="453" t="s">
        <v>288</v>
      </c>
      <c r="D279" s="453"/>
      <c r="E279" s="453"/>
      <c r="F279" s="453"/>
      <c r="G279" s="453"/>
      <c r="H279" s="453"/>
      <c r="I279" s="453"/>
      <c r="J279" s="454"/>
      <c r="K279" s="455"/>
      <c r="L279" s="455"/>
      <c r="M279" s="455"/>
      <c r="N279" s="302"/>
      <c r="O279" s="303"/>
      <c r="P279" s="303"/>
      <c r="Q279" s="304"/>
      <c r="R279" s="302"/>
      <c r="S279" s="303"/>
      <c r="T279" s="303"/>
      <c r="U279" s="304"/>
      <c r="V279" s="302"/>
      <c r="W279" s="303"/>
      <c r="X279" s="303"/>
      <c r="Y279" s="304"/>
      <c r="Z279" s="404"/>
      <c r="AA279" s="405"/>
      <c r="AB279" s="405"/>
      <c r="AC279" s="406"/>
      <c r="AD279" s="243"/>
      <c r="AE279" s="243"/>
      <c r="AF279" s="363"/>
      <c r="AG279" s="363"/>
      <c r="AH279" s="363"/>
      <c r="AI279" s="363"/>
      <c r="AJ279" s="27"/>
    </row>
    <row r="280" spans="1:36" ht="21" customHeight="1">
      <c r="A280" s="25"/>
      <c r="B280" s="70"/>
      <c r="C280" s="453" t="s">
        <v>290</v>
      </c>
      <c r="D280" s="453"/>
      <c r="E280" s="453"/>
      <c r="F280" s="453"/>
      <c r="G280" s="453"/>
      <c r="H280" s="453"/>
      <c r="I280" s="453"/>
      <c r="J280" s="453"/>
      <c r="K280" s="354"/>
      <c r="L280" s="354"/>
      <c r="M280" s="354"/>
      <c r="N280" s="302"/>
      <c r="O280" s="303"/>
      <c r="P280" s="303"/>
      <c r="Q280" s="304"/>
      <c r="R280" s="302"/>
      <c r="S280" s="303"/>
      <c r="T280" s="303"/>
      <c r="U280" s="304"/>
      <c r="V280" s="302"/>
      <c r="W280" s="303"/>
      <c r="X280" s="303"/>
      <c r="Y280" s="304"/>
      <c r="Z280" s="404"/>
      <c r="AA280" s="405"/>
      <c r="AB280" s="405"/>
      <c r="AC280" s="406"/>
      <c r="AD280" s="243"/>
      <c r="AE280" s="243"/>
      <c r="AF280" s="363"/>
      <c r="AG280" s="363"/>
      <c r="AH280" s="363"/>
      <c r="AI280" s="363"/>
      <c r="AJ280" s="27"/>
    </row>
    <row r="281" spans="1:36" ht="21" customHeight="1">
      <c r="A281" s="25"/>
      <c r="B281" s="70"/>
      <c r="C281" s="453" t="s">
        <v>289</v>
      </c>
      <c r="D281" s="453"/>
      <c r="E281" s="453"/>
      <c r="F281" s="453"/>
      <c r="G281" s="453"/>
      <c r="H281" s="453"/>
      <c r="I281" s="453"/>
      <c r="J281" s="453"/>
      <c r="K281" s="354"/>
      <c r="L281" s="354"/>
      <c r="M281" s="354"/>
      <c r="N281" s="302"/>
      <c r="O281" s="303"/>
      <c r="P281" s="303"/>
      <c r="Q281" s="304"/>
      <c r="R281" s="302"/>
      <c r="S281" s="303"/>
      <c r="T281" s="303"/>
      <c r="U281" s="304"/>
      <c r="V281" s="302"/>
      <c r="W281" s="303"/>
      <c r="X281" s="303"/>
      <c r="Y281" s="304"/>
      <c r="Z281" s="404"/>
      <c r="AA281" s="405"/>
      <c r="AB281" s="405"/>
      <c r="AC281" s="406"/>
      <c r="AD281" s="243"/>
      <c r="AE281" s="243"/>
      <c r="AF281" s="363"/>
      <c r="AG281" s="363"/>
      <c r="AH281" s="363"/>
      <c r="AI281" s="363"/>
      <c r="AJ281" s="27"/>
    </row>
    <row r="282" spans="1:36" ht="21" customHeight="1">
      <c r="A282" s="25"/>
      <c r="B282" s="457" t="s">
        <v>291</v>
      </c>
      <c r="C282" s="458"/>
      <c r="D282" s="458"/>
      <c r="E282" s="458"/>
      <c r="F282" s="458"/>
      <c r="G282" s="458"/>
      <c r="H282" s="458"/>
      <c r="I282" s="458"/>
      <c r="J282" s="458"/>
      <c r="K282" s="458"/>
      <c r="L282" s="458"/>
      <c r="M282" s="459"/>
      <c r="N282" s="398">
        <f>SUM(N276:Q281)</f>
        <v>0</v>
      </c>
      <c r="O282" s="399"/>
      <c r="P282" s="399"/>
      <c r="Q282" s="400"/>
      <c r="R282" s="398">
        <f>SUM(R276:U281)</f>
        <v>0</v>
      </c>
      <c r="S282" s="399"/>
      <c r="T282" s="399"/>
      <c r="U282" s="400"/>
      <c r="V282" s="398">
        <f>SUM(V276:Y281)</f>
        <v>0</v>
      </c>
      <c r="W282" s="399"/>
      <c r="X282" s="399"/>
      <c r="Y282" s="400"/>
      <c r="Z282" s="398">
        <f>SUM(N282:Y282)</f>
        <v>0</v>
      </c>
      <c r="AA282" s="399"/>
      <c r="AB282" s="399"/>
      <c r="AC282" s="400"/>
      <c r="AD282" s="244"/>
      <c r="AE282" s="244"/>
      <c r="AF282" s="363"/>
      <c r="AG282" s="363"/>
      <c r="AH282" s="363"/>
      <c r="AI282" s="363"/>
      <c r="AJ282" s="27"/>
    </row>
    <row r="283" spans="1:36" ht="21" customHeight="1">
      <c r="A283" s="25"/>
      <c r="B283" s="428" t="s">
        <v>90</v>
      </c>
      <c r="C283" s="429"/>
      <c r="D283" s="429"/>
      <c r="E283" s="429"/>
      <c r="F283" s="429"/>
      <c r="G283" s="429"/>
      <c r="H283" s="429"/>
      <c r="I283" s="429"/>
      <c r="J283" s="429"/>
      <c r="K283" s="429"/>
      <c r="L283" s="429"/>
      <c r="M283" s="430"/>
      <c r="N283" s="422">
        <f>U266</f>
        <v>0</v>
      </c>
      <c r="O283" s="423"/>
      <c r="P283" s="423"/>
      <c r="Q283" s="424"/>
      <c r="R283" s="422">
        <f>Y266</f>
        <v>0</v>
      </c>
      <c r="S283" s="423"/>
      <c r="T283" s="423"/>
      <c r="U283" s="424"/>
      <c r="V283" s="422">
        <f>AC266</f>
        <v>0</v>
      </c>
      <c r="W283" s="423"/>
      <c r="X283" s="423"/>
      <c r="Y283" s="424"/>
      <c r="Z283" s="401">
        <f>SUM(N283:Y283)</f>
        <v>0</v>
      </c>
      <c r="AA283" s="402"/>
      <c r="AB283" s="402"/>
      <c r="AC283" s="403"/>
      <c r="AD283" s="244"/>
      <c r="AE283" s="244"/>
      <c r="AF283" s="363"/>
      <c r="AG283" s="363"/>
      <c r="AH283" s="363"/>
      <c r="AI283" s="363"/>
      <c r="AJ283" s="27"/>
    </row>
    <row r="284" spans="1:36" ht="21" customHeight="1">
      <c r="A284" s="25"/>
      <c r="B284" s="425" t="s">
        <v>118</v>
      </c>
      <c r="C284" s="426"/>
      <c r="D284" s="426"/>
      <c r="E284" s="426"/>
      <c r="F284" s="426"/>
      <c r="G284" s="426"/>
      <c r="H284" s="426"/>
      <c r="I284" s="426"/>
      <c r="J284" s="426"/>
      <c r="K284" s="426"/>
      <c r="L284" s="426"/>
      <c r="M284" s="427"/>
      <c r="N284" s="302"/>
      <c r="O284" s="303"/>
      <c r="P284" s="303"/>
      <c r="Q284" s="304"/>
      <c r="R284" s="302"/>
      <c r="S284" s="303"/>
      <c r="T284" s="303"/>
      <c r="U284" s="304"/>
      <c r="V284" s="302"/>
      <c r="W284" s="303"/>
      <c r="X284" s="303"/>
      <c r="Y284" s="304"/>
      <c r="Z284" s="404"/>
      <c r="AA284" s="405"/>
      <c r="AB284" s="405"/>
      <c r="AC284" s="406"/>
      <c r="AD284" s="244"/>
      <c r="AE284" s="244"/>
      <c r="AF284" s="363"/>
      <c r="AG284" s="363"/>
      <c r="AH284" s="363"/>
      <c r="AI284" s="363"/>
      <c r="AJ284" s="27"/>
    </row>
    <row r="285" spans="1:36" ht="21" customHeight="1">
      <c r="A285" s="25"/>
      <c r="B285" s="428" t="s">
        <v>119</v>
      </c>
      <c r="C285" s="429"/>
      <c r="D285" s="429"/>
      <c r="E285" s="429"/>
      <c r="F285" s="429"/>
      <c r="G285" s="429"/>
      <c r="H285" s="429"/>
      <c r="I285" s="429"/>
      <c r="J285" s="429"/>
      <c r="K285" s="429"/>
      <c r="L285" s="429"/>
      <c r="M285" s="430"/>
      <c r="N285" s="407">
        <f>N283+N284</f>
        <v>0</v>
      </c>
      <c r="O285" s="407"/>
      <c r="P285" s="407"/>
      <c r="Q285" s="407"/>
      <c r="R285" s="407">
        <f>R283+R284</f>
        <v>0</v>
      </c>
      <c r="S285" s="407"/>
      <c r="T285" s="407"/>
      <c r="U285" s="407"/>
      <c r="V285" s="407">
        <f>V283+V284</f>
        <v>0</v>
      </c>
      <c r="W285" s="407"/>
      <c r="X285" s="407"/>
      <c r="Y285" s="407"/>
      <c r="Z285" s="407">
        <f>Z283+Z284</f>
        <v>0</v>
      </c>
      <c r="AA285" s="407"/>
      <c r="AB285" s="407"/>
      <c r="AC285" s="407"/>
      <c r="AD285" s="244"/>
      <c r="AE285" s="244"/>
      <c r="AF285" s="363"/>
      <c r="AG285" s="363"/>
      <c r="AH285" s="363"/>
      <c r="AI285" s="363"/>
      <c r="AJ285" s="27"/>
    </row>
    <row r="286" spans="1:36" ht="13.5" customHeight="1" thickBot="1">
      <c r="A286" s="34"/>
      <c r="B286" s="281"/>
      <c r="C286" s="281"/>
      <c r="D286" s="281"/>
      <c r="E286" s="281"/>
      <c r="F286" s="281"/>
      <c r="G286" s="281"/>
      <c r="H286" s="281"/>
      <c r="I286" s="281"/>
      <c r="J286" s="281"/>
      <c r="K286" s="282"/>
      <c r="L286" s="282"/>
      <c r="M286" s="282"/>
      <c r="N286" s="283"/>
      <c r="O286" s="283"/>
      <c r="P286" s="283"/>
      <c r="Q286" s="283"/>
      <c r="R286" s="283"/>
      <c r="S286" s="283"/>
      <c r="T286" s="283"/>
      <c r="U286" s="283"/>
      <c r="V286" s="283"/>
      <c r="W286" s="283"/>
      <c r="X286" s="283"/>
      <c r="Y286" s="283"/>
      <c r="Z286" s="283"/>
      <c r="AA286" s="283"/>
      <c r="AB286" s="283"/>
      <c r="AC286" s="283"/>
      <c r="AD286" s="283"/>
      <c r="AE286" s="283"/>
      <c r="AF286" s="283"/>
      <c r="AG286" s="283"/>
      <c r="AH286" s="283"/>
      <c r="AI286" s="283"/>
      <c r="AJ286" s="36"/>
    </row>
    <row r="287" spans="1:36" ht="12" customHeight="1" thickTop="1">
      <c r="A287" s="31"/>
      <c r="B287" s="32"/>
      <c r="C287" s="52"/>
      <c r="D287" s="52"/>
      <c r="E287" s="52"/>
      <c r="F287" s="52"/>
      <c r="G287" s="284"/>
      <c r="H287" s="284"/>
      <c r="I287" s="284"/>
      <c r="J287" s="284"/>
      <c r="K287" s="284"/>
      <c r="L287" s="284"/>
      <c r="M287" s="284"/>
      <c r="N287" s="284"/>
      <c r="O287" s="284"/>
      <c r="P287" s="284"/>
      <c r="Q287" s="284"/>
      <c r="R287" s="284"/>
      <c r="S287" s="284"/>
      <c r="T287" s="32"/>
      <c r="U287" s="32"/>
      <c r="V287" s="285"/>
      <c r="W287" s="285"/>
      <c r="X287" s="285"/>
      <c r="Y287" s="32"/>
      <c r="Z287" s="286"/>
      <c r="AA287" s="286"/>
      <c r="AB287" s="287"/>
      <c r="AC287" s="286"/>
      <c r="AD287" s="286"/>
      <c r="AE287" s="287"/>
      <c r="AF287" s="288"/>
      <c r="AG287" s="288"/>
      <c r="AH287" s="288"/>
      <c r="AI287" s="288"/>
      <c r="AJ287" s="33"/>
    </row>
    <row r="288" spans="1:36" ht="12" customHeight="1">
      <c r="A288" s="432" t="s">
        <v>351</v>
      </c>
      <c r="B288" s="433"/>
      <c r="C288" s="433"/>
      <c r="D288" s="433"/>
      <c r="E288" s="433"/>
      <c r="F288" s="433"/>
      <c r="G288" s="433"/>
      <c r="H288" s="433"/>
      <c r="I288" s="433"/>
      <c r="J288" s="433"/>
      <c r="K288" s="433"/>
      <c r="L288" s="433"/>
      <c r="M288" s="433"/>
      <c r="N288" s="433"/>
      <c r="O288" s="433"/>
      <c r="P288" s="433"/>
      <c r="Q288" s="433"/>
      <c r="R288" s="491"/>
      <c r="S288" s="491"/>
      <c r="T288" s="13"/>
      <c r="U288" s="13"/>
      <c r="V288" s="3"/>
      <c r="W288" s="3"/>
      <c r="X288" s="3"/>
      <c r="Y288" s="13"/>
      <c r="Z288" s="19"/>
      <c r="AA288" s="19"/>
      <c r="AB288" s="7"/>
      <c r="AC288" s="19"/>
      <c r="AD288" s="19"/>
      <c r="AE288" s="7"/>
      <c r="AF288" s="5"/>
      <c r="AG288" s="5"/>
      <c r="AH288" s="5"/>
      <c r="AI288" s="5"/>
      <c r="AJ288" s="27"/>
    </row>
    <row r="289" spans="1:36" ht="14.25" customHeight="1">
      <c r="A289" s="42"/>
      <c r="B289" s="353" t="s">
        <v>120</v>
      </c>
      <c r="C289" s="353"/>
      <c r="D289" s="353"/>
      <c r="E289" s="353"/>
      <c r="F289" s="353"/>
      <c r="G289" s="353"/>
      <c r="H289" s="353"/>
      <c r="I289" s="353"/>
      <c r="J289" s="353"/>
      <c r="K289" s="353"/>
      <c r="L289" s="353"/>
      <c r="M289" s="353"/>
      <c r="N289" s="353"/>
      <c r="O289" s="353"/>
      <c r="P289" s="353"/>
      <c r="Q289" s="353"/>
      <c r="R289" s="353"/>
      <c r="S289" s="353"/>
      <c r="T289" s="353"/>
      <c r="U289" s="353"/>
      <c r="V289" s="353"/>
      <c r="W289" s="353"/>
      <c r="X289" s="353"/>
      <c r="Y289" s="353"/>
      <c r="Z289" s="353"/>
      <c r="AA289" s="353"/>
      <c r="AB289" s="353"/>
      <c r="AC289" s="353"/>
      <c r="AD289" s="353"/>
      <c r="AE289" s="353"/>
      <c r="AF289" s="353"/>
      <c r="AG289" s="353"/>
      <c r="AH289" s="353"/>
      <c r="AI289" s="5"/>
      <c r="AJ289" s="27"/>
    </row>
    <row r="290" spans="1:36" ht="12" customHeight="1">
      <c r="A290" s="42"/>
      <c r="B290" s="353"/>
      <c r="C290" s="353"/>
      <c r="D290" s="353"/>
      <c r="E290" s="353"/>
      <c r="F290" s="353"/>
      <c r="G290" s="353"/>
      <c r="H290" s="353"/>
      <c r="I290" s="353"/>
      <c r="J290" s="353"/>
      <c r="K290" s="353"/>
      <c r="L290" s="353"/>
      <c r="M290" s="353"/>
      <c r="N290" s="353"/>
      <c r="O290" s="353"/>
      <c r="P290" s="353"/>
      <c r="Q290" s="353"/>
      <c r="R290" s="353"/>
      <c r="S290" s="353"/>
      <c r="T290" s="353"/>
      <c r="U290" s="353"/>
      <c r="V290" s="353"/>
      <c r="W290" s="353"/>
      <c r="X290" s="353"/>
      <c r="Y290" s="353"/>
      <c r="Z290" s="353"/>
      <c r="AA290" s="353"/>
      <c r="AB290" s="353"/>
      <c r="AC290" s="353"/>
      <c r="AD290" s="353"/>
      <c r="AE290" s="353"/>
      <c r="AF290" s="353"/>
      <c r="AG290" s="353"/>
      <c r="AH290" s="353"/>
      <c r="AI290" s="5"/>
      <c r="AJ290" s="27"/>
    </row>
    <row r="291" spans="1:36" ht="14.25">
      <c r="A291" s="42"/>
      <c r="B291" s="342" t="s">
        <v>121</v>
      </c>
      <c r="C291" s="342"/>
      <c r="D291" s="1"/>
      <c r="E291" s="11"/>
      <c r="F291" s="11"/>
      <c r="G291" s="11"/>
      <c r="H291" s="13" t="s">
        <v>122</v>
      </c>
      <c r="I291" s="13"/>
      <c r="J291" s="1"/>
      <c r="K291" s="11"/>
      <c r="L291" s="11"/>
      <c r="M291" s="11"/>
      <c r="N291" s="11"/>
      <c r="O291" s="11"/>
      <c r="P291" s="11"/>
      <c r="Q291" s="11"/>
      <c r="R291" s="21"/>
      <c r="S291" s="21"/>
      <c r="T291" s="13"/>
      <c r="U291" s="13"/>
      <c r="V291" s="3"/>
      <c r="W291" s="3"/>
      <c r="X291" s="3"/>
      <c r="Y291" s="13"/>
      <c r="Z291" s="19"/>
      <c r="AA291" s="19"/>
      <c r="AB291" s="7"/>
      <c r="AC291" s="19"/>
      <c r="AD291" s="19"/>
      <c r="AE291" s="7"/>
      <c r="AF291" s="5"/>
      <c r="AG291" s="5"/>
      <c r="AH291" s="5"/>
      <c r="AI291" s="5"/>
      <c r="AJ291" s="27"/>
    </row>
    <row r="292" spans="1:36" ht="11.25" customHeight="1">
      <c r="A292" s="25"/>
      <c r="B292" s="46"/>
      <c r="C292" s="46"/>
      <c r="D292" s="46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9"/>
      <c r="AB292" s="7"/>
      <c r="AC292" s="19"/>
      <c r="AD292" s="19"/>
      <c r="AE292" s="7"/>
      <c r="AF292" s="5"/>
      <c r="AG292" s="5"/>
      <c r="AH292" s="5"/>
      <c r="AI292" s="5"/>
      <c r="AJ292" s="27"/>
    </row>
    <row r="293" spans="1:36" ht="21" customHeight="1">
      <c r="A293" s="25"/>
      <c r="B293" s="46"/>
      <c r="C293" s="395" t="s">
        <v>123</v>
      </c>
      <c r="D293" s="395"/>
      <c r="E293" s="395"/>
      <c r="F293" s="395"/>
      <c r="G293" s="395"/>
      <c r="H293" s="395"/>
      <c r="I293" s="395"/>
      <c r="J293" s="395"/>
      <c r="K293" s="395"/>
      <c r="L293" s="395"/>
      <c r="M293" s="395" t="s">
        <v>124</v>
      </c>
      <c r="N293" s="395"/>
      <c r="O293" s="395"/>
      <c r="P293" s="395"/>
      <c r="Q293" s="395"/>
      <c r="R293" s="395"/>
      <c r="S293" s="395"/>
      <c r="T293" s="395"/>
      <c r="U293" s="395" t="s">
        <v>125</v>
      </c>
      <c r="V293" s="395"/>
      <c r="W293" s="395"/>
      <c r="X293" s="395"/>
      <c r="Y293" s="395"/>
      <c r="Z293" s="395"/>
      <c r="AA293" s="395" t="s">
        <v>126</v>
      </c>
      <c r="AB293" s="395"/>
      <c r="AC293" s="395"/>
      <c r="AD293" s="395"/>
      <c r="AE293" s="395"/>
      <c r="AF293" s="395"/>
      <c r="AG293" s="395"/>
      <c r="AH293" s="5"/>
      <c r="AI293" s="5"/>
      <c r="AJ293" s="27"/>
    </row>
    <row r="294" spans="1:36" ht="5.25" customHeight="1">
      <c r="A294" s="25"/>
      <c r="B294" s="46"/>
      <c r="C294" s="466"/>
      <c r="D294" s="467"/>
      <c r="E294" s="467"/>
      <c r="F294" s="467"/>
      <c r="G294" s="467"/>
      <c r="H294" s="467"/>
      <c r="I294" s="467"/>
      <c r="J294" s="467"/>
      <c r="K294" s="467"/>
      <c r="L294" s="468"/>
      <c r="M294" s="484"/>
      <c r="N294" s="485"/>
      <c r="O294" s="485"/>
      <c r="P294" s="485"/>
      <c r="Q294" s="485"/>
      <c r="R294" s="485"/>
      <c r="S294" s="485"/>
      <c r="T294" s="486"/>
      <c r="U294" s="379"/>
      <c r="V294" s="380"/>
      <c r="W294" s="380"/>
      <c r="X294" s="380"/>
      <c r="Y294" s="380"/>
      <c r="Z294" s="381"/>
      <c r="AA294" s="66"/>
      <c r="AB294" s="28"/>
      <c r="AC294" s="29"/>
      <c r="AD294" s="29"/>
      <c r="AE294" s="29"/>
      <c r="AF294" s="29"/>
      <c r="AG294" s="45"/>
      <c r="AH294" s="10"/>
      <c r="AI294" s="10"/>
      <c r="AJ294" s="27"/>
    </row>
    <row r="295" spans="1:36" ht="12" customHeight="1">
      <c r="A295" s="25"/>
      <c r="B295" s="46"/>
      <c r="C295" s="469"/>
      <c r="D295" s="470"/>
      <c r="E295" s="470"/>
      <c r="F295" s="470"/>
      <c r="G295" s="470"/>
      <c r="H295" s="470"/>
      <c r="I295" s="470"/>
      <c r="J295" s="470"/>
      <c r="K295" s="470"/>
      <c r="L295" s="471"/>
      <c r="M295" s="487"/>
      <c r="N295" s="342"/>
      <c r="O295" s="342"/>
      <c r="P295" s="342"/>
      <c r="Q295" s="342"/>
      <c r="R295" s="342"/>
      <c r="S295" s="342"/>
      <c r="T295" s="387"/>
      <c r="U295" s="382"/>
      <c r="V295" s="343"/>
      <c r="W295" s="343"/>
      <c r="X295" s="343"/>
      <c r="Y295" s="343"/>
      <c r="Z295" s="383"/>
      <c r="AA295" s="21" t="s">
        <v>127</v>
      </c>
      <c r="AB295" s="21"/>
      <c r="AC295" s="21"/>
      <c r="AD295" s="21"/>
      <c r="AE295" s="21"/>
      <c r="AF295" s="1"/>
      <c r="AG295" s="47"/>
      <c r="AH295" s="46"/>
      <c r="AI295" s="46"/>
      <c r="AJ295" s="27"/>
    </row>
    <row r="296" spans="1:36" ht="5.25" customHeight="1">
      <c r="A296" s="25"/>
      <c r="B296" s="46"/>
      <c r="C296" s="469"/>
      <c r="D296" s="470"/>
      <c r="E296" s="470"/>
      <c r="F296" s="470"/>
      <c r="G296" s="470"/>
      <c r="H296" s="470"/>
      <c r="I296" s="470"/>
      <c r="J296" s="470"/>
      <c r="K296" s="470"/>
      <c r="L296" s="471"/>
      <c r="M296" s="487"/>
      <c r="N296" s="342"/>
      <c r="O296" s="342"/>
      <c r="P296" s="342"/>
      <c r="Q296" s="342"/>
      <c r="R296" s="342"/>
      <c r="S296" s="342"/>
      <c r="T296" s="387"/>
      <c r="U296" s="382"/>
      <c r="V296" s="343"/>
      <c r="W296" s="343"/>
      <c r="X296" s="343"/>
      <c r="Y296" s="343"/>
      <c r="Z296" s="383"/>
      <c r="AA296" s="13"/>
      <c r="AB296" s="13"/>
      <c r="AC296" s="13"/>
      <c r="AD296" s="13"/>
      <c r="AE296" s="13"/>
      <c r="AF296" s="10"/>
      <c r="AG296" s="47"/>
      <c r="AH296" s="46"/>
      <c r="AI296" s="46"/>
      <c r="AJ296" s="27"/>
    </row>
    <row r="297" spans="1:36" ht="12" customHeight="1">
      <c r="A297" s="25"/>
      <c r="B297" s="46"/>
      <c r="C297" s="469"/>
      <c r="D297" s="470"/>
      <c r="E297" s="470"/>
      <c r="F297" s="470"/>
      <c r="G297" s="470"/>
      <c r="H297" s="470"/>
      <c r="I297" s="470"/>
      <c r="J297" s="470"/>
      <c r="K297" s="470"/>
      <c r="L297" s="471"/>
      <c r="M297" s="487"/>
      <c r="N297" s="342"/>
      <c r="O297" s="342"/>
      <c r="P297" s="342"/>
      <c r="Q297" s="342"/>
      <c r="R297" s="342"/>
      <c r="S297" s="342"/>
      <c r="T297" s="387"/>
      <c r="U297" s="382"/>
      <c r="V297" s="343"/>
      <c r="W297" s="343"/>
      <c r="X297" s="343"/>
      <c r="Y297" s="343"/>
      <c r="Z297" s="383"/>
      <c r="AA297" s="21" t="s">
        <v>128</v>
      </c>
      <c r="AB297" s="21"/>
      <c r="AC297" s="21"/>
      <c r="AD297" s="21"/>
      <c r="AE297" s="21"/>
      <c r="AF297" s="1"/>
      <c r="AG297" s="47"/>
      <c r="AH297" s="46"/>
      <c r="AI297" s="46"/>
      <c r="AJ297" s="27"/>
    </row>
    <row r="298" spans="1:36" ht="6" customHeight="1">
      <c r="A298" s="25"/>
      <c r="B298" s="46"/>
      <c r="C298" s="472"/>
      <c r="D298" s="473"/>
      <c r="E298" s="473"/>
      <c r="F298" s="473"/>
      <c r="G298" s="473"/>
      <c r="H298" s="473"/>
      <c r="I298" s="473"/>
      <c r="J298" s="473"/>
      <c r="K298" s="473"/>
      <c r="L298" s="474"/>
      <c r="M298" s="488"/>
      <c r="N298" s="489"/>
      <c r="O298" s="489"/>
      <c r="P298" s="489"/>
      <c r="Q298" s="489"/>
      <c r="R298" s="489"/>
      <c r="S298" s="489"/>
      <c r="T298" s="490"/>
      <c r="U298" s="384"/>
      <c r="V298" s="339"/>
      <c r="W298" s="339"/>
      <c r="X298" s="339"/>
      <c r="Y298" s="339"/>
      <c r="Z298" s="385"/>
      <c r="AA298" s="67"/>
      <c r="AB298" s="65"/>
      <c r="AC298" s="67"/>
      <c r="AD298" s="67"/>
      <c r="AE298" s="65"/>
      <c r="AF298" s="22"/>
      <c r="AG298" s="64"/>
      <c r="AH298" s="5"/>
      <c r="AI298" s="5"/>
      <c r="AJ298" s="27"/>
    </row>
    <row r="299" spans="1:36" ht="5.25" customHeight="1">
      <c r="A299" s="25"/>
      <c r="B299" s="46"/>
      <c r="C299" s="466"/>
      <c r="D299" s="467"/>
      <c r="E299" s="467"/>
      <c r="F299" s="467"/>
      <c r="G299" s="467"/>
      <c r="H299" s="467"/>
      <c r="I299" s="467"/>
      <c r="J299" s="467"/>
      <c r="K299" s="467"/>
      <c r="L299" s="468"/>
      <c r="M299" s="484"/>
      <c r="N299" s="485"/>
      <c r="O299" s="485"/>
      <c r="P299" s="485"/>
      <c r="Q299" s="485"/>
      <c r="R299" s="485"/>
      <c r="S299" s="485"/>
      <c r="T299" s="486"/>
      <c r="U299" s="379"/>
      <c r="V299" s="380"/>
      <c r="W299" s="380"/>
      <c r="X299" s="380"/>
      <c r="Y299" s="380"/>
      <c r="Z299" s="381"/>
      <c r="AA299" s="66"/>
      <c r="AB299" s="28"/>
      <c r="AC299" s="29"/>
      <c r="AD299" s="29"/>
      <c r="AE299" s="29"/>
      <c r="AF299" s="29"/>
      <c r="AG299" s="45"/>
      <c r="AH299" s="10"/>
      <c r="AI299" s="10"/>
      <c r="AJ299" s="27"/>
    </row>
    <row r="300" spans="1:36" ht="12" customHeight="1">
      <c r="A300" s="25"/>
      <c r="B300" s="46"/>
      <c r="C300" s="469"/>
      <c r="D300" s="470"/>
      <c r="E300" s="470"/>
      <c r="F300" s="470"/>
      <c r="G300" s="470"/>
      <c r="H300" s="470"/>
      <c r="I300" s="470"/>
      <c r="J300" s="470"/>
      <c r="K300" s="470"/>
      <c r="L300" s="471"/>
      <c r="M300" s="487"/>
      <c r="N300" s="342"/>
      <c r="O300" s="342"/>
      <c r="P300" s="342"/>
      <c r="Q300" s="342"/>
      <c r="R300" s="342"/>
      <c r="S300" s="342"/>
      <c r="T300" s="387"/>
      <c r="U300" s="382"/>
      <c r="V300" s="343"/>
      <c r="W300" s="343"/>
      <c r="X300" s="343"/>
      <c r="Y300" s="343"/>
      <c r="Z300" s="383"/>
      <c r="AA300" s="21" t="s">
        <v>127</v>
      </c>
      <c r="AB300" s="21"/>
      <c r="AC300" s="21"/>
      <c r="AD300" s="21"/>
      <c r="AE300" s="21"/>
      <c r="AF300" s="1"/>
      <c r="AG300" s="47"/>
      <c r="AH300" s="46"/>
      <c r="AI300" s="46"/>
      <c r="AJ300" s="27"/>
    </row>
    <row r="301" spans="1:36" ht="5.25" customHeight="1">
      <c r="A301" s="25"/>
      <c r="B301" s="46"/>
      <c r="C301" s="469"/>
      <c r="D301" s="470"/>
      <c r="E301" s="470"/>
      <c r="F301" s="470"/>
      <c r="G301" s="470"/>
      <c r="H301" s="470"/>
      <c r="I301" s="470"/>
      <c r="J301" s="470"/>
      <c r="K301" s="470"/>
      <c r="L301" s="471"/>
      <c r="M301" s="487"/>
      <c r="N301" s="342"/>
      <c r="O301" s="342"/>
      <c r="P301" s="342"/>
      <c r="Q301" s="342"/>
      <c r="R301" s="342"/>
      <c r="S301" s="342"/>
      <c r="T301" s="387"/>
      <c r="U301" s="382"/>
      <c r="V301" s="343"/>
      <c r="W301" s="343"/>
      <c r="X301" s="343"/>
      <c r="Y301" s="343"/>
      <c r="Z301" s="383"/>
      <c r="AA301" s="13"/>
      <c r="AB301" s="13"/>
      <c r="AC301" s="13"/>
      <c r="AD301" s="13"/>
      <c r="AE301" s="13"/>
      <c r="AF301" s="10"/>
      <c r="AG301" s="47"/>
      <c r="AH301" s="46"/>
      <c r="AI301" s="46"/>
      <c r="AJ301" s="27"/>
    </row>
    <row r="302" spans="1:36" ht="12" customHeight="1">
      <c r="A302" s="25"/>
      <c r="B302" s="46"/>
      <c r="C302" s="469"/>
      <c r="D302" s="470"/>
      <c r="E302" s="470"/>
      <c r="F302" s="470"/>
      <c r="G302" s="470"/>
      <c r="H302" s="470"/>
      <c r="I302" s="470"/>
      <c r="J302" s="470"/>
      <c r="K302" s="470"/>
      <c r="L302" s="471"/>
      <c r="M302" s="487"/>
      <c r="N302" s="342"/>
      <c r="O302" s="342"/>
      <c r="P302" s="342"/>
      <c r="Q302" s="342"/>
      <c r="R302" s="342"/>
      <c r="S302" s="342"/>
      <c r="T302" s="387"/>
      <c r="U302" s="382"/>
      <c r="V302" s="343"/>
      <c r="W302" s="343"/>
      <c r="X302" s="343"/>
      <c r="Y302" s="343"/>
      <c r="Z302" s="383"/>
      <c r="AA302" s="21" t="s">
        <v>128</v>
      </c>
      <c r="AB302" s="21"/>
      <c r="AC302" s="21"/>
      <c r="AD302" s="21"/>
      <c r="AE302" s="21"/>
      <c r="AF302" s="1"/>
      <c r="AG302" s="47"/>
      <c r="AH302" s="46"/>
      <c r="AI302" s="46"/>
      <c r="AJ302" s="27"/>
    </row>
    <row r="303" spans="1:36" ht="6" customHeight="1">
      <c r="A303" s="25"/>
      <c r="B303" s="46"/>
      <c r="C303" s="472"/>
      <c r="D303" s="473"/>
      <c r="E303" s="473"/>
      <c r="F303" s="473"/>
      <c r="G303" s="473"/>
      <c r="H303" s="473"/>
      <c r="I303" s="473"/>
      <c r="J303" s="473"/>
      <c r="K303" s="473"/>
      <c r="L303" s="474"/>
      <c r="M303" s="488"/>
      <c r="N303" s="489"/>
      <c r="O303" s="489"/>
      <c r="P303" s="489"/>
      <c r="Q303" s="489"/>
      <c r="R303" s="489"/>
      <c r="S303" s="489"/>
      <c r="T303" s="490"/>
      <c r="U303" s="384"/>
      <c r="V303" s="339"/>
      <c r="W303" s="339"/>
      <c r="X303" s="339"/>
      <c r="Y303" s="339"/>
      <c r="Z303" s="385"/>
      <c r="AA303" s="67"/>
      <c r="AB303" s="65"/>
      <c r="AC303" s="67"/>
      <c r="AD303" s="67"/>
      <c r="AE303" s="65"/>
      <c r="AF303" s="22"/>
      <c r="AG303" s="64"/>
      <c r="AH303" s="5"/>
      <c r="AI303" s="5"/>
      <c r="AJ303" s="27"/>
    </row>
    <row r="304" spans="1:36" ht="12" customHeight="1">
      <c r="A304" s="25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9"/>
      <c r="AB304" s="7"/>
      <c r="AC304" s="19"/>
      <c r="AD304" s="19"/>
      <c r="AE304" s="7"/>
      <c r="AF304" s="5"/>
      <c r="AG304" s="5"/>
      <c r="AH304" s="5"/>
      <c r="AI304" s="5"/>
      <c r="AJ304" s="27"/>
    </row>
    <row r="305" spans="1:36" ht="12" customHeight="1">
      <c r="A305" s="25"/>
      <c r="B305" s="379"/>
      <c r="C305" s="380"/>
      <c r="D305" s="380"/>
      <c r="E305" s="380"/>
      <c r="F305" s="380"/>
      <c r="G305" s="380"/>
      <c r="H305" s="380"/>
      <c r="I305" s="380"/>
      <c r="J305" s="380"/>
      <c r="K305" s="380"/>
      <c r="L305" s="380"/>
      <c r="M305" s="380"/>
      <c r="N305" s="380"/>
      <c r="O305" s="380"/>
      <c r="P305" s="380"/>
      <c r="Q305" s="380"/>
      <c r="R305" s="380"/>
      <c r="S305" s="380"/>
      <c r="T305" s="380"/>
      <c r="U305" s="380"/>
      <c r="V305" s="380"/>
      <c r="W305" s="380"/>
      <c r="X305" s="380"/>
      <c r="Y305" s="380"/>
      <c r="Z305" s="380"/>
      <c r="AA305" s="380"/>
      <c r="AB305" s="380"/>
      <c r="AC305" s="380"/>
      <c r="AD305" s="380"/>
      <c r="AE305" s="380"/>
      <c r="AF305" s="380"/>
      <c r="AG305" s="380"/>
      <c r="AH305" s="381"/>
      <c r="AI305" s="5"/>
      <c r="AJ305" s="27"/>
    </row>
    <row r="306" spans="1:36" s="46" customFormat="1" ht="12" customHeight="1">
      <c r="A306" s="25"/>
      <c r="B306" s="384"/>
      <c r="C306" s="339"/>
      <c r="D306" s="339"/>
      <c r="E306" s="339"/>
      <c r="F306" s="339"/>
      <c r="G306" s="339"/>
      <c r="H306" s="339"/>
      <c r="I306" s="339"/>
      <c r="J306" s="339"/>
      <c r="K306" s="339"/>
      <c r="L306" s="339"/>
      <c r="M306" s="339"/>
      <c r="N306" s="339"/>
      <c r="O306" s="339"/>
      <c r="P306" s="339"/>
      <c r="Q306" s="339"/>
      <c r="R306" s="339"/>
      <c r="S306" s="339"/>
      <c r="T306" s="339"/>
      <c r="U306" s="339"/>
      <c r="V306" s="339"/>
      <c r="W306" s="339"/>
      <c r="X306" s="339"/>
      <c r="Y306" s="339"/>
      <c r="Z306" s="339"/>
      <c r="AA306" s="339"/>
      <c r="AB306" s="339"/>
      <c r="AC306" s="339"/>
      <c r="AD306" s="339"/>
      <c r="AE306" s="339"/>
      <c r="AF306" s="339"/>
      <c r="AG306" s="339"/>
      <c r="AH306" s="385"/>
      <c r="AI306" s="5"/>
      <c r="AJ306" s="27"/>
    </row>
    <row r="307" spans="1:36" ht="12" customHeight="1">
      <c r="A307" s="25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27"/>
    </row>
    <row r="308" spans="1:36" ht="12" customHeight="1">
      <c r="A308" s="15" t="s">
        <v>352</v>
      </c>
      <c r="B308" s="11"/>
      <c r="C308" s="11"/>
      <c r="D308" s="11"/>
      <c r="E308" s="11"/>
      <c r="F308" s="11"/>
      <c r="G308" s="11"/>
      <c r="H308" s="11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27"/>
    </row>
    <row r="309" spans="1:36" ht="12" customHeight="1">
      <c r="A309" s="15"/>
      <c r="N309" s="497" t="s">
        <v>129</v>
      </c>
      <c r="O309" s="544"/>
      <c r="P309" s="544"/>
      <c r="Q309" s="497" t="s">
        <v>130</v>
      </c>
      <c r="R309" s="497"/>
      <c r="S309" s="497"/>
      <c r="T309" s="497"/>
      <c r="U309" s="497"/>
      <c r="V309" s="395"/>
      <c r="W309" s="395"/>
      <c r="X309" s="395"/>
      <c r="Y309" s="395" t="s">
        <v>2</v>
      </c>
      <c r="Z309" s="395"/>
      <c r="AA309" s="395"/>
      <c r="AI309" s="13"/>
      <c r="AJ309" s="27"/>
    </row>
    <row r="310" spans="1:36" ht="12" customHeight="1">
      <c r="A310" s="15"/>
      <c r="I310" s="364" t="s">
        <v>21</v>
      </c>
      <c r="J310" s="364"/>
      <c r="K310" s="364"/>
      <c r="L310" s="364"/>
      <c r="M310" s="364"/>
      <c r="N310" s="330"/>
      <c r="O310" s="330"/>
      <c r="P310" s="330"/>
      <c r="Q310" s="330"/>
      <c r="R310" s="330"/>
      <c r="S310" s="330"/>
      <c r="T310" s="330"/>
      <c r="U310" s="330"/>
      <c r="V310" s="330"/>
      <c r="W310" s="330"/>
      <c r="X310" s="330"/>
      <c r="Y310" s="330"/>
      <c r="Z310" s="330"/>
      <c r="AA310" s="330"/>
      <c r="AI310" s="13"/>
      <c r="AJ310" s="27"/>
    </row>
    <row r="311" spans="1:36" ht="12" customHeight="1">
      <c r="A311" s="15"/>
      <c r="I311" s="364"/>
      <c r="J311" s="364"/>
      <c r="K311" s="364"/>
      <c r="L311" s="364"/>
      <c r="M311" s="364"/>
      <c r="N311" s="330"/>
      <c r="O311" s="330"/>
      <c r="P311" s="330"/>
      <c r="Q311" s="330"/>
      <c r="R311" s="330"/>
      <c r="S311" s="330"/>
      <c r="T311" s="330"/>
      <c r="U311" s="330"/>
      <c r="V311" s="330"/>
      <c r="W311" s="330"/>
      <c r="X311" s="330"/>
      <c r="Y311" s="330"/>
      <c r="Z311" s="330"/>
      <c r="AA311" s="330"/>
      <c r="AI311" s="13"/>
      <c r="AJ311" s="27"/>
    </row>
    <row r="312" spans="1:36" ht="12" customHeight="1">
      <c r="A312" s="15"/>
      <c r="I312" s="496"/>
      <c r="J312" s="496"/>
      <c r="K312" s="496"/>
      <c r="L312" s="496"/>
      <c r="M312" s="496"/>
      <c r="N312" s="330"/>
      <c r="O312" s="330"/>
      <c r="P312" s="330"/>
      <c r="Q312" s="330"/>
      <c r="R312" s="330"/>
      <c r="S312" s="330"/>
      <c r="T312" s="330"/>
      <c r="U312" s="330"/>
      <c r="V312" s="330"/>
      <c r="W312" s="330"/>
      <c r="X312" s="330"/>
      <c r="Y312" s="330"/>
      <c r="Z312" s="330"/>
      <c r="AA312" s="330"/>
      <c r="AI312" s="13"/>
      <c r="AJ312" s="27"/>
    </row>
    <row r="313" spans="1:36" ht="12" customHeight="1">
      <c r="A313" s="15"/>
      <c r="I313" s="396" t="s">
        <v>22</v>
      </c>
      <c r="J313" s="396"/>
      <c r="K313" s="396"/>
      <c r="L313" s="396"/>
      <c r="M313" s="396"/>
      <c r="N313" s="364"/>
      <c r="O313" s="364"/>
      <c r="P313" s="364"/>
      <c r="Q313" s="364"/>
      <c r="R313" s="364"/>
      <c r="S313" s="364"/>
      <c r="T313" s="364"/>
      <c r="U313" s="364"/>
      <c r="V313" s="364"/>
      <c r="W313" s="364"/>
      <c r="X313" s="364"/>
      <c r="Y313" s="330"/>
      <c r="Z313" s="330"/>
      <c r="AA313" s="330"/>
      <c r="AI313" s="13"/>
      <c r="AJ313" s="27"/>
    </row>
    <row r="314" spans="1:36" ht="12" customHeight="1">
      <c r="A314" s="15"/>
      <c r="I314" s="364" t="s">
        <v>9</v>
      </c>
      <c r="J314" s="364"/>
      <c r="K314" s="364"/>
      <c r="L314" s="364"/>
      <c r="M314" s="364"/>
      <c r="N314" s="330"/>
      <c r="O314" s="330"/>
      <c r="P314" s="330"/>
      <c r="Q314" s="330"/>
      <c r="R314" s="330"/>
      <c r="S314" s="330"/>
      <c r="T314" s="330"/>
      <c r="U314" s="330"/>
      <c r="V314" s="330"/>
      <c r="W314" s="330"/>
      <c r="X314" s="330"/>
      <c r="Y314" s="330"/>
      <c r="Z314" s="330"/>
      <c r="AA314" s="330"/>
      <c r="AI314" s="13"/>
      <c r="AJ314" s="27"/>
    </row>
    <row r="315" spans="1:36" ht="12" customHeight="1">
      <c r="A315" s="15"/>
      <c r="I315" s="496"/>
      <c r="J315" s="496"/>
      <c r="K315" s="496"/>
      <c r="L315" s="496"/>
      <c r="M315" s="496"/>
      <c r="N315" s="330"/>
      <c r="O315" s="330"/>
      <c r="P315" s="330"/>
      <c r="Q315" s="330"/>
      <c r="R315" s="330"/>
      <c r="S315" s="330"/>
      <c r="T315" s="330"/>
      <c r="U315" s="330"/>
      <c r="V315" s="330"/>
      <c r="W315" s="330"/>
      <c r="X315" s="330"/>
      <c r="Y315" s="330"/>
      <c r="Z315" s="330"/>
      <c r="AA315" s="330"/>
      <c r="AI315" s="13"/>
      <c r="AJ315" s="27"/>
    </row>
    <row r="316" spans="1:36" ht="12" customHeight="1">
      <c r="A316" s="15"/>
      <c r="I316" s="396" t="s">
        <v>16</v>
      </c>
      <c r="J316" s="396"/>
      <c r="K316" s="396"/>
      <c r="L316" s="396"/>
      <c r="M316" s="396"/>
      <c r="N316" s="364"/>
      <c r="O316" s="364"/>
      <c r="P316" s="364"/>
      <c r="Q316" s="364"/>
      <c r="R316" s="364"/>
      <c r="S316" s="364"/>
      <c r="T316" s="364"/>
      <c r="U316" s="364"/>
      <c r="V316" s="364"/>
      <c r="W316" s="364"/>
      <c r="X316" s="364"/>
      <c r="Y316" s="330"/>
      <c r="Z316" s="330"/>
      <c r="AA316" s="330"/>
      <c r="AI316" s="13"/>
      <c r="AJ316" s="27"/>
    </row>
    <row r="317" spans="1:36" ht="12" customHeight="1">
      <c r="A317" s="15"/>
      <c r="I317" s="527" t="s">
        <v>10</v>
      </c>
      <c r="J317" s="528"/>
      <c r="K317" s="528"/>
      <c r="L317" s="528"/>
      <c r="M317" s="529"/>
      <c r="N317" s="365"/>
      <c r="O317" s="330"/>
      <c r="P317" s="330"/>
      <c r="Q317" s="330"/>
      <c r="R317" s="330"/>
      <c r="S317" s="330"/>
      <c r="T317" s="330"/>
      <c r="U317" s="330"/>
      <c r="V317" s="330"/>
      <c r="W317" s="330"/>
      <c r="X317" s="330"/>
      <c r="Y317" s="330"/>
      <c r="Z317" s="330"/>
      <c r="AA317" s="330"/>
      <c r="AI317" s="13"/>
      <c r="AJ317" s="27"/>
    </row>
    <row r="318" spans="1:36" ht="12" customHeight="1">
      <c r="A318" s="15"/>
      <c r="I318" s="530"/>
      <c r="J318" s="531"/>
      <c r="K318" s="531"/>
      <c r="L318" s="531"/>
      <c r="M318" s="532"/>
      <c r="N318" s="365"/>
      <c r="O318" s="330"/>
      <c r="P318" s="330"/>
      <c r="Q318" s="330"/>
      <c r="R318" s="330"/>
      <c r="S318" s="330"/>
      <c r="T318" s="330"/>
      <c r="U318" s="330"/>
      <c r="V318" s="330"/>
      <c r="W318" s="330"/>
      <c r="X318" s="330"/>
      <c r="Y318" s="330"/>
      <c r="Z318" s="330"/>
      <c r="AA318" s="330"/>
      <c r="AI318" s="13"/>
      <c r="AJ318" s="27"/>
    </row>
    <row r="319" spans="1:36" ht="12" customHeight="1">
      <c r="A319" s="15"/>
      <c r="I319" s="530"/>
      <c r="J319" s="531"/>
      <c r="K319" s="531"/>
      <c r="L319" s="531"/>
      <c r="M319" s="532"/>
      <c r="N319" s="365"/>
      <c r="O319" s="330"/>
      <c r="P319" s="330"/>
      <c r="Q319" s="330"/>
      <c r="R319" s="330"/>
      <c r="S319" s="330"/>
      <c r="T319" s="330"/>
      <c r="U319" s="330"/>
      <c r="V319" s="330"/>
      <c r="W319" s="330"/>
      <c r="X319" s="330"/>
      <c r="Y319" s="330"/>
      <c r="Z319" s="330"/>
      <c r="AA319" s="330"/>
      <c r="AI319" s="13"/>
      <c r="AJ319" s="27"/>
    </row>
    <row r="320" spans="1:36" ht="12" customHeight="1">
      <c r="A320" s="15"/>
      <c r="I320" s="530"/>
      <c r="J320" s="531"/>
      <c r="K320" s="531"/>
      <c r="L320" s="531"/>
      <c r="M320" s="532"/>
      <c r="N320" s="365"/>
      <c r="O320" s="330"/>
      <c r="P320" s="330"/>
      <c r="Q320" s="330"/>
      <c r="R320" s="330"/>
      <c r="S320" s="330"/>
      <c r="T320" s="330"/>
      <c r="U320" s="330"/>
      <c r="V320" s="330"/>
      <c r="W320" s="330"/>
      <c r="X320" s="330"/>
      <c r="Y320" s="330"/>
      <c r="Z320" s="330"/>
      <c r="AA320" s="330"/>
      <c r="AI320" s="13"/>
      <c r="AJ320" s="27"/>
    </row>
    <row r="321" spans="1:36" ht="12" customHeight="1">
      <c r="A321" s="15"/>
      <c r="I321" s="533"/>
      <c r="J321" s="534"/>
      <c r="K321" s="534"/>
      <c r="L321" s="534"/>
      <c r="M321" s="535"/>
      <c r="N321" s="365"/>
      <c r="O321" s="330"/>
      <c r="P321" s="330"/>
      <c r="Q321" s="330"/>
      <c r="R321" s="330"/>
      <c r="S321" s="330"/>
      <c r="T321" s="330"/>
      <c r="U321" s="330"/>
      <c r="V321" s="330"/>
      <c r="W321" s="330"/>
      <c r="X321" s="330"/>
      <c r="Y321" s="330"/>
      <c r="Z321" s="330"/>
      <c r="AA321" s="330"/>
      <c r="AI321" s="13"/>
      <c r="AJ321" s="27"/>
    </row>
    <row r="322" spans="1:36" ht="12" customHeight="1">
      <c r="A322" s="15"/>
      <c r="I322" s="499" t="s">
        <v>16</v>
      </c>
      <c r="J322" s="499"/>
      <c r="K322" s="499"/>
      <c r="L322" s="499"/>
      <c r="M322" s="499"/>
      <c r="N322" s="364"/>
      <c r="O322" s="364"/>
      <c r="P322" s="364"/>
      <c r="Q322" s="364"/>
      <c r="R322" s="364"/>
      <c r="S322" s="364"/>
      <c r="T322" s="364"/>
      <c r="U322" s="364"/>
      <c r="V322" s="364"/>
      <c r="W322" s="364"/>
      <c r="X322" s="364"/>
      <c r="Y322" s="330"/>
      <c r="Z322" s="330"/>
      <c r="AA322" s="330"/>
      <c r="AI322" s="13"/>
      <c r="AJ322" s="27"/>
    </row>
    <row r="323" spans="1:36" ht="12" customHeight="1">
      <c r="A323" s="15"/>
      <c r="I323" s="397" t="s">
        <v>1</v>
      </c>
      <c r="J323" s="397"/>
      <c r="K323" s="397"/>
      <c r="L323" s="397"/>
      <c r="M323" s="397"/>
      <c r="N323" s="330"/>
      <c r="O323" s="330"/>
      <c r="P323" s="330"/>
      <c r="Q323" s="330"/>
      <c r="R323" s="330"/>
      <c r="S323" s="330"/>
      <c r="T323" s="330"/>
      <c r="U323" s="330"/>
      <c r="V323" s="330"/>
      <c r="W323" s="330"/>
      <c r="X323" s="330"/>
      <c r="Y323" s="330"/>
      <c r="Z323" s="330"/>
      <c r="AA323" s="330"/>
      <c r="AI323" s="13"/>
      <c r="AJ323" s="27"/>
    </row>
    <row r="324" spans="1:36" ht="12" customHeight="1">
      <c r="A324" s="15"/>
      <c r="I324" s="397"/>
      <c r="J324" s="397"/>
      <c r="K324" s="397"/>
      <c r="L324" s="397"/>
      <c r="M324" s="397"/>
      <c r="N324" s="330"/>
      <c r="O324" s="330"/>
      <c r="P324" s="330"/>
      <c r="Q324" s="330"/>
      <c r="R324" s="330"/>
      <c r="S324" s="330"/>
      <c r="T324" s="330"/>
      <c r="U324" s="330"/>
      <c r="V324" s="330"/>
      <c r="W324" s="330"/>
      <c r="X324" s="330"/>
      <c r="Y324" s="330"/>
      <c r="Z324" s="330"/>
      <c r="AA324" s="330"/>
      <c r="AI324" s="13"/>
      <c r="AJ324" s="27"/>
    </row>
    <row r="325" spans="1:36" ht="12" customHeight="1">
      <c r="A325" s="15"/>
      <c r="I325" s="397"/>
      <c r="J325" s="397"/>
      <c r="K325" s="397"/>
      <c r="L325" s="397"/>
      <c r="M325" s="397"/>
      <c r="N325" s="330"/>
      <c r="O325" s="330"/>
      <c r="P325" s="330"/>
      <c r="Q325" s="330"/>
      <c r="R325" s="330"/>
      <c r="S325" s="330"/>
      <c r="T325" s="330"/>
      <c r="U325" s="330"/>
      <c r="V325" s="330"/>
      <c r="W325" s="330"/>
      <c r="X325" s="330"/>
      <c r="Y325" s="330"/>
      <c r="Z325" s="330"/>
      <c r="AA325" s="330"/>
      <c r="AI325" s="13"/>
      <c r="AJ325" s="27"/>
    </row>
    <row r="326" spans="1:36" ht="12" customHeight="1">
      <c r="A326" s="15"/>
      <c r="I326" s="397"/>
      <c r="J326" s="397"/>
      <c r="K326" s="397"/>
      <c r="L326" s="397"/>
      <c r="M326" s="397"/>
      <c r="N326" s="330"/>
      <c r="O326" s="330"/>
      <c r="P326" s="330"/>
      <c r="Q326" s="330"/>
      <c r="R326" s="330"/>
      <c r="S326" s="330"/>
      <c r="T326" s="330"/>
      <c r="U326" s="330"/>
      <c r="V326" s="330"/>
      <c r="W326" s="330"/>
      <c r="X326" s="330"/>
      <c r="Y326" s="330"/>
      <c r="Z326" s="330"/>
      <c r="AA326" s="330"/>
      <c r="AI326" s="13"/>
      <c r="AJ326" s="27"/>
    </row>
    <row r="327" spans="1:36" ht="12" customHeight="1">
      <c r="A327" s="15"/>
      <c r="I327" s="397"/>
      <c r="J327" s="397"/>
      <c r="K327" s="397"/>
      <c r="L327" s="397"/>
      <c r="M327" s="397"/>
      <c r="N327" s="330"/>
      <c r="O327" s="330"/>
      <c r="P327" s="330"/>
      <c r="Q327" s="330"/>
      <c r="R327" s="330"/>
      <c r="S327" s="330"/>
      <c r="T327" s="330"/>
      <c r="U327" s="330"/>
      <c r="V327" s="330"/>
      <c r="W327" s="330"/>
      <c r="X327" s="330"/>
      <c r="Y327" s="330"/>
      <c r="Z327" s="330"/>
      <c r="AA327" s="330"/>
      <c r="AI327" s="13"/>
      <c r="AJ327" s="27"/>
    </row>
    <row r="328" spans="1:36" ht="12" customHeight="1">
      <c r="A328" s="15"/>
      <c r="I328" s="397"/>
      <c r="J328" s="397"/>
      <c r="K328" s="397"/>
      <c r="L328" s="397"/>
      <c r="M328" s="397"/>
      <c r="N328" s="330"/>
      <c r="O328" s="330"/>
      <c r="P328" s="330"/>
      <c r="Q328" s="330"/>
      <c r="R328" s="330"/>
      <c r="S328" s="330"/>
      <c r="T328" s="330"/>
      <c r="U328" s="330"/>
      <c r="V328" s="330"/>
      <c r="W328" s="330"/>
      <c r="X328" s="330"/>
      <c r="Y328" s="330"/>
      <c r="Z328" s="330"/>
      <c r="AA328" s="330"/>
      <c r="AI328" s="13"/>
      <c r="AJ328" s="27"/>
    </row>
    <row r="329" spans="1:36" ht="12" customHeight="1">
      <c r="A329" s="15"/>
      <c r="I329" s="397"/>
      <c r="J329" s="397"/>
      <c r="K329" s="397"/>
      <c r="L329" s="397"/>
      <c r="M329" s="397"/>
      <c r="N329" s="330"/>
      <c r="O329" s="330"/>
      <c r="P329" s="330"/>
      <c r="Q329" s="330"/>
      <c r="R329" s="330"/>
      <c r="S329" s="330"/>
      <c r="T329" s="330"/>
      <c r="U329" s="330"/>
      <c r="V329" s="330"/>
      <c r="W329" s="330"/>
      <c r="X329" s="330"/>
      <c r="Y329" s="330"/>
      <c r="Z329" s="330"/>
      <c r="AA329" s="330"/>
      <c r="AI329" s="13"/>
      <c r="AJ329" s="27"/>
    </row>
    <row r="330" spans="1:36" ht="12" customHeight="1">
      <c r="A330" s="15"/>
      <c r="I330" s="397"/>
      <c r="J330" s="397"/>
      <c r="K330" s="397"/>
      <c r="L330" s="397"/>
      <c r="M330" s="397"/>
      <c r="N330" s="330"/>
      <c r="O330" s="330"/>
      <c r="P330" s="330"/>
      <c r="Q330" s="330"/>
      <c r="R330" s="330"/>
      <c r="S330" s="330"/>
      <c r="T330" s="330"/>
      <c r="U330" s="330"/>
      <c r="V330" s="330"/>
      <c r="W330" s="330"/>
      <c r="X330" s="330"/>
      <c r="Y330" s="330"/>
      <c r="Z330" s="330"/>
      <c r="AA330" s="330"/>
      <c r="AI330" s="13"/>
      <c r="AJ330" s="27"/>
    </row>
    <row r="331" spans="1:36" ht="12" customHeight="1">
      <c r="A331" s="15"/>
      <c r="B331" s="11"/>
      <c r="C331" s="11"/>
      <c r="D331" s="11"/>
      <c r="E331" s="11"/>
      <c r="F331" s="11"/>
      <c r="G331" s="11"/>
      <c r="H331" s="11"/>
      <c r="I331" s="397"/>
      <c r="J331" s="397"/>
      <c r="K331" s="397"/>
      <c r="L331" s="397"/>
      <c r="M331" s="397"/>
      <c r="N331" s="330"/>
      <c r="O331" s="330"/>
      <c r="P331" s="330"/>
      <c r="Q331" s="330"/>
      <c r="R331" s="330"/>
      <c r="S331" s="330"/>
      <c r="T331" s="330"/>
      <c r="U331" s="330"/>
      <c r="V331" s="330"/>
      <c r="W331" s="330"/>
      <c r="X331" s="330"/>
      <c r="Y331" s="330"/>
      <c r="Z331" s="330"/>
      <c r="AA331" s="330"/>
      <c r="AB331" s="13"/>
      <c r="AC331" s="13"/>
      <c r="AD331" s="13"/>
      <c r="AE331" s="13"/>
      <c r="AF331" s="13"/>
      <c r="AG331" s="13"/>
      <c r="AH331" s="13"/>
      <c r="AI331" s="13"/>
      <c r="AJ331" s="27"/>
    </row>
    <row r="332" spans="1:36" ht="12" customHeight="1">
      <c r="A332" s="20"/>
      <c r="B332" s="21"/>
      <c r="C332" s="3"/>
      <c r="D332" s="3"/>
      <c r="E332" s="3"/>
      <c r="F332" s="3"/>
      <c r="G332" s="5"/>
      <c r="H332" s="5"/>
      <c r="I332" s="364" t="s">
        <v>17</v>
      </c>
      <c r="J332" s="364"/>
      <c r="K332" s="364"/>
      <c r="L332" s="364"/>
      <c r="M332" s="364"/>
      <c r="N332" s="364"/>
      <c r="O332" s="364"/>
      <c r="P332" s="364"/>
      <c r="Q332" s="364"/>
      <c r="R332" s="364"/>
      <c r="S332" s="364"/>
      <c r="T332" s="364"/>
      <c r="U332" s="364"/>
      <c r="V332" s="364"/>
      <c r="W332" s="364"/>
      <c r="X332" s="364"/>
      <c r="Y332" s="330"/>
      <c r="Z332" s="330"/>
      <c r="AA332" s="330"/>
      <c r="AB332" s="5"/>
      <c r="AC332" s="5"/>
      <c r="AD332" s="5"/>
      <c r="AE332" s="5"/>
      <c r="AF332" s="5"/>
      <c r="AG332" s="5"/>
      <c r="AH332" s="5"/>
      <c r="AI332" s="13"/>
      <c r="AJ332" s="27"/>
    </row>
    <row r="333" spans="1:36" ht="12" customHeight="1" thickBot="1">
      <c r="A333" s="34"/>
      <c r="B333" s="35"/>
      <c r="C333" s="68"/>
      <c r="D333" s="68"/>
      <c r="E333" s="68"/>
      <c r="F333" s="68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35"/>
      <c r="U333" s="35"/>
      <c r="V333" s="50"/>
      <c r="W333" s="50"/>
      <c r="X333" s="50"/>
      <c r="Y333" s="35"/>
      <c r="Z333" s="35"/>
      <c r="AA333" s="35"/>
      <c r="AB333" s="51"/>
      <c r="AC333" s="35"/>
      <c r="AD333" s="35"/>
      <c r="AE333" s="51"/>
      <c r="AF333" s="49"/>
      <c r="AG333" s="49"/>
      <c r="AH333" s="49"/>
      <c r="AI333" s="49"/>
      <c r="AJ333" s="80"/>
    </row>
    <row r="334" spans="1:36" ht="5.25" customHeight="1" thickTop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32"/>
      <c r="AE334" s="32"/>
      <c r="AF334" s="32"/>
      <c r="AG334" s="32"/>
      <c r="AH334" s="32"/>
      <c r="AI334" s="32"/>
      <c r="AJ334" s="32"/>
    </row>
    <row r="335" spans="1:36" s="103" customFormat="1" ht="4.5" customHeight="1" thickBot="1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102"/>
    </row>
    <row r="336" spans="1:36" s="103" customFormat="1" ht="30" customHeight="1" thickBot="1" thickTop="1">
      <c r="A336" s="293" t="s">
        <v>131</v>
      </c>
      <c r="B336" s="294"/>
      <c r="C336" s="294"/>
      <c r="D336" s="294"/>
      <c r="E336" s="294"/>
      <c r="F336" s="294"/>
      <c r="G336" s="294"/>
      <c r="H336" s="294"/>
      <c r="I336" s="294"/>
      <c r="J336" s="294"/>
      <c r="K336" s="294"/>
      <c r="L336" s="294"/>
      <c r="M336" s="294"/>
      <c r="N336" s="294"/>
      <c r="O336" s="294"/>
      <c r="P336" s="294"/>
      <c r="Q336" s="294"/>
      <c r="R336" s="294"/>
      <c r="S336" s="294"/>
      <c r="T336" s="294"/>
      <c r="U336" s="294"/>
      <c r="V336" s="294"/>
      <c r="W336" s="294"/>
      <c r="X336" s="294"/>
      <c r="Y336" s="294"/>
      <c r="Z336" s="294"/>
      <c r="AA336" s="294"/>
      <c r="AB336" s="294"/>
      <c r="AC336" s="294"/>
      <c r="AD336" s="294"/>
      <c r="AE336" s="294"/>
      <c r="AF336" s="294"/>
      <c r="AG336" s="294"/>
      <c r="AH336" s="294"/>
      <c r="AI336" s="294"/>
      <c r="AJ336" s="160"/>
    </row>
    <row r="337" spans="1:36" s="102" customFormat="1" ht="12" customHeight="1" thickTop="1">
      <c r="A337" s="104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105"/>
    </row>
    <row r="338" spans="1:36" s="102" customFormat="1" ht="13.5" customHeight="1">
      <c r="A338" s="104"/>
      <c r="B338" s="99"/>
      <c r="C338" s="106" t="s">
        <v>265</v>
      </c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99"/>
      <c r="P338" s="99"/>
      <c r="Q338" s="99"/>
      <c r="R338" s="99"/>
      <c r="S338" s="99"/>
      <c r="T338" s="99"/>
      <c r="U338" s="99"/>
      <c r="V338" s="99"/>
      <c r="W338" s="99"/>
      <c r="X338" s="314" t="s">
        <v>121</v>
      </c>
      <c r="Y338" s="314"/>
      <c r="Z338" s="314"/>
      <c r="AA338" s="314" t="s">
        <v>122</v>
      </c>
      <c r="AB338" s="314"/>
      <c r="AC338" s="314"/>
      <c r="AD338" s="107" t="s">
        <v>14</v>
      </c>
      <c r="AG338" s="99"/>
      <c r="AH338" s="99"/>
      <c r="AI338" s="99"/>
      <c r="AJ338" s="105"/>
    </row>
    <row r="339" spans="1:36" s="102" customFormat="1" ht="6" customHeight="1">
      <c r="A339" s="104"/>
      <c r="B339" s="99"/>
      <c r="C339" s="99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99"/>
      <c r="X339" s="99"/>
      <c r="Y339" s="100"/>
      <c r="Z339" s="100"/>
      <c r="AA339" s="100"/>
      <c r="AB339" s="100"/>
      <c r="AC339" s="100"/>
      <c r="AD339" s="99"/>
      <c r="AE339" s="99"/>
      <c r="AF339" s="100"/>
      <c r="AG339" s="100"/>
      <c r="AH339" s="99"/>
      <c r="AI339" s="99"/>
      <c r="AJ339" s="105"/>
    </row>
    <row r="340" spans="1:36" s="102" customFormat="1" ht="12" customHeight="1">
      <c r="A340" s="104"/>
      <c r="B340" s="99"/>
      <c r="C340" s="108" t="s">
        <v>132</v>
      </c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99"/>
      <c r="X340" s="99"/>
      <c r="Y340" s="109"/>
      <c r="Z340" s="100"/>
      <c r="AA340" s="100"/>
      <c r="AB340" s="109"/>
      <c r="AC340" s="100"/>
      <c r="AD340" s="99"/>
      <c r="AE340" s="99"/>
      <c r="AF340" s="109"/>
      <c r="AG340" s="100"/>
      <c r="AH340" s="99"/>
      <c r="AI340" s="99"/>
      <c r="AJ340" s="105"/>
    </row>
    <row r="341" spans="1:36" s="102" customFormat="1" ht="12" customHeight="1">
      <c r="A341" s="104"/>
      <c r="B341" s="99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99"/>
      <c r="X341" s="99"/>
      <c r="Y341" s="100"/>
      <c r="Z341" s="100"/>
      <c r="AA341" s="100"/>
      <c r="AB341" s="100"/>
      <c r="AC341" s="100"/>
      <c r="AD341" s="99"/>
      <c r="AE341" s="99"/>
      <c r="AF341" s="100"/>
      <c r="AG341" s="100"/>
      <c r="AH341" s="99"/>
      <c r="AI341" s="99"/>
      <c r="AJ341" s="105"/>
    </row>
    <row r="342" spans="1:36" s="102" customFormat="1" ht="12" customHeight="1">
      <c r="A342" s="104"/>
      <c r="B342" s="99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99"/>
      <c r="X342" s="99"/>
      <c r="Y342" s="100"/>
      <c r="Z342" s="100"/>
      <c r="AA342" s="100"/>
      <c r="AB342" s="100"/>
      <c r="AC342" s="100"/>
      <c r="AD342" s="99"/>
      <c r="AE342" s="99"/>
      <c r="AF342" s="100"/>
      <c r="AG342" s="100"/>
      <c r="AH342" s="99"/>
      <c r="AI342" s="99"/>
      <c r="AJ342" s="105"/>
    </row>
    <row r="343" spans="1:36" s="102" customFormat="1" ht="12" customHeight="1">
      <c r="A343" s="104"/>
      <c r="B343" s="99"/>
      <c r="C343" s="498" t="s">
        <v>133</v>
      </c>
      <c r="D343" s="498"/>
      <c r="E343" s="498"/>
      <c r="F343" s="498"/>
      <c r="G343" s="498"/>
      <c r="H343" s="498"/>
      <c r="I343" s="498"/>
      <c r="J343" s="498"/>
      <c r="K343" s="498"/>
      <c r="L343" s="498"/>
      <c r="M343" s="498"/>
      <c r="N343" s="498"/>
      <c r="O343" s="498"/>
      <c r="P343" s="498"/>
      <c r="Q343" s="498"/>
      <c r="R343" s="498"/>
      <c r="S343" s="498"/>
      <c r="T343" s="498"/>
      <c r="U343" s="498"/>
      <c r="V343" s="498"/>
      <c r="W343" s="498"/>
      <c r="X343" s="498"/>
      <c r="Y343" s="498"/>
      <c r="Z343" s="498"/>
      <c r="AA343" s="498"/>
      <c r="AB343" s="498"/>
      <c r="AC343" s="498"/>
      <c r="AD343" s="498"/>
      <c r="AE343" s="498"/>
      <c r="AF343" s="498"/>
      <c r="AG343" s="498"/>
      <c r="AH343" s="99"/>
      <c r="AI343" s="99"/>
      <c r="AJ343" s="105"/>
    </row>
    <row r="344" spans="1:36" s="102" customFormat="1" ht="6" customHeight="1">
      <c r="A344" s="104"/>
      <c r="B344" s="99"/>
      <c r="C344" s="99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99"/>
      <c r="W344" s="99"/>
      <c r="X344" s="100"/>
      <c r="Y344" s="100"/>
      <c r="Z344" s="100"/>
      <c r="AA344" s="100"/>
      <c r="AB344" s="100"/>
      <c r="AC344" s="99"/>
      <c r="AD344" s="99"/>
      <c r="AE344" s="100"/>
      <c r="AF344" s="100"/>
      <c r="AG344" s="99"/>
      <c r="AH344" s="99"/>
      <c r="AI344" s="99"/>
      <c r="AJ344" s="105"/>
    </row>
    <row r="345" spans="1:36" s="103" customFormat="1" ht="42.75" customHeight="1">
      <c r="A345" s="104"/>
      <c r="B345" s="99"/>
      <c r="C345" s="321" t="s">
        <v>24</v>
      </c>
      <c r="D345" s="322"/>
      <c r="E345" s="322"/>
      <c r="F345" s="322"/>
      <c r="G345" s="322"/>
      <c r="H345" s="322"/>
      <c r="I345" s="322"/>
      <c r="J345" s="322"/>
      <c r="K345" s="322"/>
      <c r="L345" s="322"/>
      <c r="M345" s="322"/>
      <c r="N345" s="322"/>
      <c r="O345" s="322"/>
      <c r="P345" s="322"/>
      <c r="Q345" s="322"/>
      <c r="R345" s="322"/>
      <c r="S345" s="322"/>
      <c r="T345" s="322"/>
      <c r="U345" s="322"/>
      <c r="V345" s="322"/>
      <c r="W345" s="322"/>
      <c r="X345" s="322"/>
      <c r="Y345" s="322"/>
      <c r="Z345" s="322"/>
      <c r="AA345" s="322"/>
      <c r="AB345" s="322"/>
      <c r="AC345" s="322"/>
      <c r="AD345" s="322"/>
      <c r="AE345" s="322"/>
      <c r="AF345" s="322"/>
      <c r="AG345" s="323"/>
      <c r="AH345" s="99"/>
      <c r="AI345" s="99"/>
      <c r="AJ345" s="105"/>
    </row>
    <row r="346" spans="1:36" s="103" customFormat="1" ht="12" customHeight="1">
      <c r="A346" s="104"/>
      <c r="B346" s="99"/>
      <c r="C346" s="324"/>
      <c r="D346" s="325"/>
      <c r="E346" s="325"/>
      <c r="F346" s="325"/>
      <c r="G346" s="325"/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  <c r="T346" s="325"/>
      <c r="U346" s="325"/>
      <c r="V346" s="325"/>
      <c r="W346" s="325"/>
      <c r="X346" s="325"/>
      <c r="Y346" s="325"/>
      <c r="Z346" s="325"/>
      <c r="AA346" s="325"/>
      <c r="AB346" s="325"/>
      <c r="AC346" s="325"/>
      <c r="AD346" s="325"/>
      <c r="AE346" s="325"/>
      <c r="AF346" s="325"/>
      <c r="AG346" s="326"/>
      <c r="AH346" s="99"/>
      <c r="AI346" s="99"/>
      <c r="AJ346" s="105"/>
    </row>
    <row r="347" spans="1:36" ht="6" customHeight="1" thickBot="1">
      <c r="A347" s="25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27"/>
    </row>
    <row r="348" spans="1:36" ht="12" customHeight="1" thickBot="1" thickTop="1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  <c r="AE348" s="77"/>
      <c r="AF348" s="77"/>
      <c r="AG348" s="77"/>
      <c r="AH348" s="77"/>
      <c r="AI348" s="77"/>
      <c r="AJ348" s="77"/>
    </row>
    <row r="349" spans="1:36" ht="30" customHeight="1" thickBot="1" thickTop="1">
      <c r="A349" s="293" t="s">
        <v>134</v>
      </c>
      <c r="B349" s="294"/>
      <c r="C349" s="294"/>
      <c r="D349" s="294"/>
      <c r="E349" s="294"/>
      <c r="F349" s="294"/>
      <c r="G349" s="294"/>
      <c r="H349" s="294"/>
      <c r="I349" s="294"/>
      <c r="J349" s="294"/>
      <c r="K349" s="294"/>
      <c r="L349" s="294"/>
      <c r="M349" s="294"/>
      <c r="N349" s="294"/>
      <c r="O349" s="294"/>
      <c r="P349" s="294"/>
      <c r="Q349" s="294"/>
      <c r="R349" s="294"/>
      <c r="S349" s="294"/>
      <c r="T349" s="294"/>
      <c r="U349" s="294"/>
      <c r="V349" s="294"/>
      <c r="W349" s="294"/>
      <c r="X349" s="294"/>
      <c r="Y349" s="294"/>
      <c r="Z349" s="294"/>
      <c r="AA349" s="294"/>
      <c r="AB349" s="294"/>
      <c r="AC349" s="294"/>
      <c r="AD349" s="294"/>
      <c r="AE349" s="294"/>
      <c r="AF349" s="294"/>
      <c r="AG349" s="294"/>
      <c r="AH349" s="294"/>
      <c r="AI349" s="294"/>
      <c r="AJ349" s="159"/>
    </row>
    <row r="350" spans="1:36" ht="6" customHeight="1" thickTop="1">
      <c r="A350" s="25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27"/>
    </row>
    <row r="351" spans="1:36" ht="12" customHeight="1">
      <c r="A351" s="63" t="s">
        <v>135</v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13"/>
      <c r="AJ351" s="27"/>
    </row>
    <row r="352" spans="1:36" ht="12" customHeight="1">
      <c r="A352" s="25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27"/>
    </row>
    <row r="353" spans="1:36" ht="6" customHeight="1">
      <c r="A353" s="25"/>
      <c r="B353" s="500" t="s">
        <v>136</v>
      </c>
      <c r="C353" s="501"/>
      <c r="D353" s="501"/>
      <c r="E353" s="501"/>
      <c r="F353" s="501"/>
      <c r="G353" s="501"/>
      <c r="H353" s="501"/>
      <c r="I353" s="501"/>
      <c r="J353" s="501"/>
      <c r="K353" s="501"/>
      <c r="L353" s="501"/>
      <c r="M353" s="501"/>
      <c r="N353" s="501"/>
      <c r="O353" s="501"/>
      <c r="P353" s="501"/>
      <c r="Q353" s="501"/>
      <c r="R353" s="501"/>
      <c r="S353" s="502"/>
      <c r="T353" s="511" t="s">
        <v>137</v>
      </c>
      <c r="U353" s="512"/>
      <c r="V353" s="512"/>
      <c r="W353" s="512"/>
      <c r="X353" s="512"/>
      <c r="Y353" s="512"/>
      <c r="Z353" s="512"/>
      <c r="AA353" s="512"/>
      <c r="AB353" s="512"/>
      <c r="AC353" s="512"/>
      <c r="AD353" s="512"/>
      <c r="AE353" s="512"/>
      <c r="AF353" s="512"/>
      <c r="AG353" s="512"/>
      <c r="AH353" s="512"/>
      <c r="AI353" s="513"/>
      <c r="AJ353" s="27"/>
    </row>
    <row r="354" spans="1:36" ht="12" customHeight="1">
      <c r="A354" s="25"/>
      <c r="B354" s="503"/>
      <c r="C354" s="504"/>
      <c r="D354" s="504"/>
      <c r="E354" s="504"/>
      <c r="F354" s="504"/>
      <c r="G354" s="504"/>
      <c r="H354" s="504"/>
      <c r="I354" s="504"/>
      <c r="J354" s="504"/>
      <c r="K354" s="504"/>
      <c r="L354" s="504"/>
      <c r="M354" s="504"/>
      <c r="N354" s="504"/>
      <c r="O354" s="504"/>
      <c r="P354" s="504"/>
      <c r="Q354" s="504"/>
      <c r="R354" s="504"/>
      <c r="S354" s="505"/>
      <c r="T354" s="514"/>
      <c r="U354" s="515"/>
      <c r="V354" s="515"/>
      <c r="W354" s="515"/>
      <c r="X354" s="515"/>
      <c r="Y354" s="515"/>
      <c r="Z354" s="515"/>
      <c r="AA354" s="515"/>
      <c r="AB354" s="515"/>
      <c r="AC354" s="515"/>
      <c r="AD354" s="515"/>
      <c r="AE354" s="515"/>
      <c r="AF354" s="515"/>
      <c r="AG354" s="515"/>
      <c r="AH354" s="515"/>
      <c r="AI354" s="516"/>
      <c r="AJ354" s="27"/>
    </row>
    <row r="355" spans="1:36" ht="24.75" customHeight="1">
      <c r="A355" s="25"/>
      <c r="B355" s="536" t="s">
        <v>138</v>
      </c>
      <c r="C355" s="537"/>
      <c r="D355" s="537"/>
      <c r="E355" s="537"/>
      <c r="F355" s="537"/>
      <c r="G355" s="537"/>
      <c r="H355" s="537"/>
      <c r="I355" s="537"/>
      <c r="J355" s="537"/>
      <c r="K355" s="537"/>
      <c r="L355" s="537"/>
      <c r="M355" s="537"/>
      <c r="N355" s="537"/>
      <c r="O355" s="537"/>
      <c r="P355" s="537"/>
      <c r="Q355" s="538"/>
      <c r="R355" s="308"/>
      <c r="S355" s="309"/>
      <c r="T355" s="355" t="s">
        <v>142</v>
      </c>
      <c r="U355" s="356"/>
      <c r="V355" s="356"/>
      <c r="W355" s="356"/>
      <c r="X355" s="356"/>
      <c r="Y355" s="356"/>
      <c r="Z355" s="356"/>
      <c r="AA355" s="356"/>
      <c r="AB355" s="356"/>
      <c r="AC355" s="356"/>
      <c r="AD355" s="356"/>
      <c r="AE355" s="356"/>
      <c r="AF355" s="356"/>
      <c r="AG355" s="357"/>
      <c r="AH355" s="308"/>
      <c r="AI355" s="309"/>
      <c r="AJ355" s="27"/>
    </row>
    <row r="356" spans="1:36" ht="24.75" customHeight="1">
      <c r="A356" s="25"/>
      <c r="B356" s="541"/>
      <c r="C356" s="542"/>
      <c r="D356" s="542"/>
      <c r="E356" s="542"/>
      <c r="F356" s="542"/>
      <c r="G356" s="542"/>
      <c r="H356" s="542"/>
      <c r="I356" s="542"/>
      <c r="J356" s="542"/>
      <c r="K356" s="542"/>
      <c r="L356" s="542"/>
      <c r="M356" s="542"/>
      <c r="N356" s="542"/>
      <c r="O356" s="542"/>
      <c r="P356" s="542"/>
      <c r="Q356" s="543"/>
      <c r="R356" s="312"/>
      <c r="S356" s="313"/>
      <c r="T356" s="358"/>
      <c r="U356" s="359"/>
      <c r="V356" s="359"/>
      <c r="W356" s="359"/>
      <c r="X356" s="359"/>
      <c r="Y356" s="359"/>
      <c r="Z356" s="359"/>
      <c r="AA356" s="359"/>
      <c r="AB356" s="359"/>
      <c r="AC356" s="359"/>
      <c r="AD356" s="359"/>
      <c r="AE356" s="359"/>
      <c r="AF356" s="359"/>
      <c r="AG356" s="360"/>
      <c r="AH356" s="312"/>
      <c r="AI356" s="313"/>
      <c r="AJ356" s="27"/>
    </row>
    <row r="357" spans="1:36" ht="45" customHeight="1">
      <c r="A357" s="25"/>
      <c r="B357" s="536" t="s">
        <v>139</v>
      </c>
      <c r="C357" s="537"/>
      <c r="D357" s="537"/>
      <c r="E357" s="537"/>
      <c r="F357" s="537"/>
      <c r="G357" s="537"/>
      <c r="H357" s="537"/>
      <c r="I357" s="537"/>
      <c r="J357" s="537"/>
      <c r="K357" s="537"/>
      <c r="L357" s="537"/>
      <c r="M357" s="537"/>
      <c r="N357" s="537"/>
      <c r="O357" s="537"/>
      <c r="P357" s="537"/>
      <c r="Q357" s="538"/>
      <c r="R357" s="308"/>
      <c r="S357" s="309"/>
      <c r="T357" s="327" t="s">
        <v>143</v>
      </c>
      <c r="U357" s="328"/>
      <c r="V357" s="328"/>
      <c r="W357" s="328"/>
      <c r="X357" s="328"/>
      <c r="Y357" s="328"/>
      <c r="Z357" s="328"/>
      <c r="AA357" s="328"/>
      <c r="AB357" s="328"/>
      <c r="AC357" s="328"/>
      <c r="AD357" s="328"/>
      <c r="AE357" s="328"/>
      <c r="AF357" s="328"/>
      <c r="AG357" s="328"/>
      <c r="AH357" s="329"/>
      <c r="AI357" s="329"/>
      <c r="AJ357" s="27"/>
    </row>
    <row r="358" spans="1:36" ht="45" customHeight="1">
      <c r="A358" s="25"/>
      <c r="B358" s="539"/>
      <c r="C358" s="388"/>
      <c r="D358" s="388"/>
      <c r="E358" s="388"/>
      <c r="F358" s="388"/>
      <c r="G358" s="388"/>
      <c r="H358" s="388"/>
      <c r="I358" s="388"/>
      <c r="J358" s="388"/>
      <c r="K358" s="388"/>
      <c r="L358" s="388"/>
      <c r="M358" s="388"/>
      <c r="N358" s="388"/>
      <c r="O358" s="388"/>
      <c r="P358" s="388"/>
      <c r="Q358" s="540"/>
      <c r="R358" s="310"/>
      <c r="S358" s="311"/>
      <c r="T358" s="327" t="s">
        <v>144</v>
      </c>
      <c r="U358" s="328"/>
      <c r="V358" s="328"/>
      <c r="W358" s="328"/>
      <c r="X358" s="328"/>
      <c r="Y358" s="328"/>
      <c r="Z358" s="328"/>
      <c r="AA358" s="328"/>
      <c r="AB358" s="328"/>
      <c r="AC358" s="328"/>
      <c r="AD358" s="328"/>
      <c r="AE358" s="328"/>
      <c r="AF358" s="328"/>
      <c r="AG358" s="328"/>
      <c r="AH358" s="329"/>
      <c r="AI358" s="329"/>
      <c r="AJ358" s="27"/>
    </row>
    <row r="359" spans="1:36" ht="45" customHeight="1">
      <c r="A359" s="25"/>
      <c r="B359" s="541"/>
      <c r="C359" s="542"/>
      <c r="D359" s="542"/>
      <c r="E359" s="542"/>
      <c r="F359" s="542"/>
      <c r="G359" s="542"/>
      <c r="H359" s="542"/>
      <c r="I359" s="542"/>
      <c r="J359" s="542"/>
      <c r="K359" s="542"/>
      <c r="L359" s="542"/>
      <c r="M359" s="542"/>
      <c r="N359" s="542"/>
      <c r="O359" s="542"/>
      <c r="P359" s="542"/>
      <c r="Q359" s="543"/>
      <c r="R359" s="312"/>
      <c r="S359" s="313"/>
      <c r="T359" s="327" t="s">
        <v>145</v>
      </c>
      <c r="U359" s="328"/>
      <c r="V359" s="328"/>
      <c r="W359" s="328"/>
      <c r="X359" s="328"/>
      <c r="Y359" s="328"/>
      <c r="Z359" s="328"/>
      <c r="AA359" s="328"/>
      <c r="AB359" s="328"/>
      <c r="AC359" s="328"/>
      <c r="AD359" s="328"/>
      <c r="AE359" s="328"/>
      <c r="AF359" s="328"/>
      <c r="AG359" s="328"/>
      <c r="AH359" s="329"/>
      <c r="AI359" s="329"/>
      <c r="AJ359" s="27"/>
    </row>
    <row r="360" spans="1:36" ht="45" customHeight="1">
      <c r="A360" s="25"/>
      <c r="B360" s="883" t="s">
        <v>140</v>
      </c>
      <c r="C360" s="884"/>
      <c r="D360" s="884"/>
      <c r="E360" s="884"/>
      <c r="F360" s="884"/>
      <c r="G360" s="884"/>
      <c r="H360" s="884"/>
      <c r="I360" s="884"/>
      <c r="J360" s="884"/>
      <c r="K360" s="884"/>
      <c r="L360" s="884"/>
      <c r="M360" s="884"/>
      <c r="N360" s="884"/>
      <c r="O360" s="884"/>
      <c r="P360" s="884"/>
      <c r="Q360" s="885"/>
      <c r="R360" s="310"/>
      <c r="S360" s="311"/>
      <c r="T360" s="327" t="s">
        <v>147</v>
      </c>
      <c r="U360" s="328"/>
      <c r="V360" s="328"/>
      <c r="W360" s="328"/>
      <c r="X360" s="328"/>
      <c r="Y360" s="328"/>
      <c r="Z360" s="328"/>
      <c r="AA360" s="328"/>
      <c r="AB360" s="328"/>
      <c r="AC360" s="328"/>
      <c r="AD360" s="328"/>
      <c r="AE360" s="328"/>
      <c r="AF360" s="328"/>
      <c r="AG360" s="328"/>
      <c r="AH360" s="329"/>
      <c r="AI360" s="329"/>
      <c r="AJ360" s="27"/>
    </row>
    <row r="361" spans="1:36" ht="45" customHeight="1">
      <c r="A361" s="25"/>
      <c r="B361" s="340" t="s">
        <v>141</v>
      </c>
      <c r="C361" s="340"/>
      <c r="D361" s="340"/>
      <c r="E361" s="340"/>
      <c r="F361" s="340"/>
      <c r="G361" s="340"/>
      <c r="H361" s="340"/>
      <c r="I361" s="340"/>
      <c r="J361" s="340"/>
      <c r="K361" s="340"/>
      <c r="L361" s="340"/>
      <c r="M361" s="340"/>
      <c r="N361" s="340"/>
      <c r="O361" s="340"/>
      <c r="P361" s="340"/>
      <c r="Q361" s="340"/>
      <c r="R361" s="329"/>
      <c r="S361" s="329"/>
      <c r="T361" s="510" t="s">
        <v>148</v>
      </c>
      <c r="U361" s="510"/>
      <c r="V361" s="510"/>
      <c r="W361" s="510"/>
      <c r="X361" s="510"/>
      <c r="Y361" s="510"/>
      <c r="Z361" s="510"/>
      <c r="AA361" s="510"/>
      <c r="AB361" s="510"/>
      <c r="AC361" s="510"/>
      <c r="AD361" s="510"/>
      <c r="AE361" s="510"/>
      <c r="AF361" s="510"/>
      <c r="AG361" s="510"/>
      <c r="AH361" s="329"/>
      <c r="AI361" s="329"/>
      <c r="AJ361" s="27"/>
    </row>
    <row r="362" spans="1:36" ht="15" customHeight="1" thickBot="1">
      <c r="A362" s="34"/>
      <c r="B362" s="289"/>
      <c r="C362" s="289"/>
      <c r="D362" s="289"/>
      <c r="E362" s="289"/>
      <c r="F362" s="289"/>
      <c r="G362" s="289"/>
      <c r="H362" s="289"/>
      <c r="I362" s="289"/>
      <c r="J362" s="289"/>
      <c r="K362" s="289"/>
      <c r="L362" s="289"/>
      <c r="M362" s="289"/>
      <c r="N362" s="289"/>
      <c r="O362" s="289"/>
      <c r="P362" s="289"/>
      <c r="Q362" s="289"/>
      <c r="R362" s="282"/>
      <c r="S362" s="282"/>
      <c r="T362" s="290"/>
      <c r="U362" s="290"/>
      <c r="V362" s="290"/>
      <c r="W362" s="290"/>
      <c r="X362" s="290"/>
      <c r="Y362" s="290"/>
      <c r="Z362" s="290"/>
      <c r="AA362" s="290"/>
      <c r="AB362" s="290"/>
      <c r="AC362" s="290"/>
      <c r="AD362" s="290"/>
      <c r="AE362" s="290"/>
      <c r="AF362" s="290"/>
      <c r="AG362" s="290"/>
      <c r="AH362" s="282"/>
      <c r="AI362" s="282"/>
      <c r="AJ362" s="36"/>
    </row>
    <row r="363" spans="1:36" ht="30" customHeight="1" thickBot="1" thickTop="1">
      <c r="A363" s="293" t="s">
        <v>149</v>
      </c>
      <c r="B363" s="294"/>
      <c r="C363" s="294"/>
      <c r="D363" s="294"/>
      <c r="E363" s="294"/>
      <c r="F363" s="294"/>
      <c r="G363" s="294"/>
      <c r="H363" s="294"/>
      <c r="I363" s="294"/>
      <c r="J363" s="294"/>
      <c r="K363" s="294"/>
      <c r="L363" s="294"/>
      <c r="M363" s="294"/>
      <c r="N363" s="294"/>
      <c r="O363" s="294"/>
      <c r="P363" s="294"/>
      <c r="Q363" s="294"/>
      <c r="R363" s="294"/>
      <c r="S363" s="294"/>
      <c r="T363" s="294"/>
      <c r="U363" s="294"/>
      <c r="V363" s="294"/>
      <c r="W363" s="294"/>
      <c r="X363" s="294"/>
      <c r="Y363" s="294"/>
      <c r="Z363" s="294"/>
      <c r="AA363" s="294"/>
      <c r="AB363" s="294"/>
      <c r="AC363" s="294"/>
      <c r="AD363" s="294"/>
      <c r="AE363" s="294"/>
      <c r="AF363" s="294"/>
      <c r="AG363" s="294"/>
      <c r="AH363" s="294"/>
      <c r="AI363" s="294"/>
      <c r="AJ363" s="159"/>
    </row>
    <row r="364" spans="1:36" ht="12.75" customHeight="1" thickTop="1">
      <c r="A364" s="25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27"/>
    </row>
    <row r="365" spans="1:36" ht="12" customHeight="1">
      <c r="A365" s="63" t="s">
        <v>154</v>
      </c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13"/>
      <c r="AJ365" s="27"/>
    </row>
    <row r="366" spans="1:36" ht="12" customHeight="1">
      <c r="A366" s="25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27"/>
    </row>
    <row r="367" spans="1:36" ht="6" customHeight="1">
      <c r="A367" s="25"/>
      <c r="B367" s="315" t="s">
        <v>150</v>
      </c>
      <c r="C367" s="316"/>
      <c r="D367" s="316"/>
      <c r="E367" s="316"/>
      <c r="F367" s="316"/>
      <c r="G367" s="316"/>
      <c r="H367" s="316"/>
      <c r="I367" s="316"/>
      <c r="J367" s="316"/>
      <c r="K367" s="316"/>
      <c r="L367" s="316"/>
      <c r="M367" s="316"/>
      <c r="N367" s="316"/>
      <c r="O367" s="317"/>
      <c r="P367" s="526" t="s">
        <v>151</v>
      </c>
      <c r="Q367" s="526"/>
      <c r="R367" s="526"/>
      <c r="S367" s="526"/>
      <c r="T367" s="526"/>
      <c r="U367" s="526"/>
      <c r="V367" s="526"/>
      <c r="W367" s="452" t="s">
        <v>152</v>
      </c>
      <c r="X367" s="452"/>
      <c r="Y367" s="452"/>
      <c r="Z367" s="331" t="s">
        <v>153</v>
      </c>
      <c r="AA367" s="332"/>
      <c r="AB367" s="332"/>
      <c r="AC367" s="332"/>
      <c r="AD367" s="332"/>
      <c r="AE367" s="332"/>
      <c r="AF367" s="332"/>
      <c r="AG367" s="332"/>
      <c r="AH367" s="332"/>
      <c r="AI367" s="333"/>
      <c r="AJ367" s="27"/>
    </row>
    <row r="368" spans="1:36" ht="12" customHeight="1">
      <c r="A368" s="25"/>
      <c r="B368" s="318"/>
      <c r="C368" s="319"/>
      <c r="D368" s="319"/>
      <c r="E368" s="319"/>
      <c r="F368" s="319"/>
      <c r="G368" s="319"/>
      <c r="H368" s="319"/>
      <c r="I368" s="319"/>
      <c r="J368" s="319"/>
      <c r="K368" s="319"/>
      <c r="L368" s="319"/>
      <c r="M368" s="319"/>
      <c r="N368" s="319"/>
      <c r="O368" s="320"/>
      <c r="P368" s="526"/>
      <c r="Q368" s="526"/>
      <c r="R368" s="526"/>
      <c r="S368" s="526"/>
      <c r="T368" s="526"/>
      <c r="U368" s="526"/>
      <c r="V368" s="526"/>
      <c r="W368" s="452"/>
      <c r="X368" s="452"/>
      <c r="Y368" s="452"/>
      <c r="Z368" s="334"/>
      <c r="AA368" s="335"/>
      <c r="AB368" s="335"/>
      <c r="AC368" s="335"/>
      <c r="AD368" s="335"/>
      <c r="AE368" s="335"/>
      <c r="AF368" s="335"/>
      <c r="AG368" s="335"/>
      <c r="AH368" s="335"/>
      <c r="AI368" s="336"/>
      <c r="AJ368" s="27"/>
    </row>
    <row r="369" spans="1:36" ht="14.25" customHeight="1">
      <c r="A369" s="25"/>
      <c r="B369" s="370"/>
      <c r="C369" s="371"/>
      <c r="D369" s="371"/>
      <c r="E369" s="371"/>
      <c r="F369" s="371"/>
      <c r="G369" s="371"/>
      <c r="H369" s="371"/>
      <c r="I369" s="371"/>
      <c r="J369" s="371"/>
      <c r="K369" s="371"/>
      <c r="L369" s="371"/>
      <c r="M369" s="371"/>
      <c r="N369" s="371"/>
      <c r="O369" s="372"/>
      <c r="P369" s="456"/>
      <c r="Q369" s="456"/>
      <c r="R369" s="456"/>
      <c r="S369" s="456"/>
      <c r="T369" s="456"/>
      <c r="U369" s="456"/>
      <c r="V369" s="456"/>
      <c r="W369" s="340"/>
      <c r="X369" s="340"/>
      <c r="Y369" s="340"/>
      <c r="Z369" s="308"/>
      <c r="AA369" s="464"/>
      <c r="AB369" s="464"/>
      <c r="AC369" s="464"/>
      <c r="AD369" s="464"/>
      <c r="AE369" s="464"/>
      <c r="AF369" s="464"/>
      <c r="AG369" s="464"/>
      <c r="AH369" s="464"/>
      <c r="AI369" s="309"/>
      <c r="AJ369" s="27"/>
    </row>
    <row r="370" spans="1:36" ht="14.25" customHeight="1">
      <c r="A370" s="25"/>
      <c r="B370" s="376"/>
      <c r="C370" s="377"/>
      <c r="D370" s="377"/>
      <c r="E370" s="377"/>
      <c r="F370" s="377"/>
      <c r="G370" s="377"/>
      <c r="H370" s="377"/>
      <c r="I370" s="377"/>
      <c r="J370" s="377"/>
      <c r="K370" s="377"/>
      <c r="L370" s="377"/>
      <c r="M370" s="377"/>
      <c r="N370" s="377"/>
      <c r="O370" s="378"/>
      <c r="P370" s="456"/>
      <c r="Q370" s="456"/>
      <c r="R370" s="456"/>
      <c r="S370" s="456"/>
      <c r="T370" s="456"/>
      <c r="U370" s="456"/>
      <c r="V370" s="456"/>
      <c r="W370" s="340"/>
      <c r="X370" s="340"/>
      <c r="Y370" s="340"/>
      <c r="Z370" s="312"/>
      <c r="AA370" s="465"/>
      <c r="AB370" s="465"/>
      <c r="AC370" s="465"/>
      <c r="AD370" s="465"/>
      <c r="AE370" s="465"/>
      <c r="AF370" s="465"/>
      <c r="AG370" s="465"/>
      <c r="AH370" s="465"/>
      <c r="AI370" s="313"/>
      <c r="AJ370" s="27"/>
    </row>
    <row r="371" spans="1:36" ht="12.75" customHeight="1">
      <c r="A371" s="25"/>
      <c r="B371" s="370"/>
      <c r="C371" s="371"/>
      <c r="D371" s="371"/>
      <c r="E371" s="371"/>
      <c r="F371" s="371"/>
      <c r="G371" s="371"/>
      <c r="H371" s="371"/>
      <c r="I371" s="371"/>
      <c r="J371" s="371"/>
      <c r="K371" s="371"/>
      <c r="L371" s="371"/>
      <c r="M371" s="371"/>
      <c r="N371" s="371"/>
      <c r="O371" s="372"/>
      <c r="P371" s="456"/>
      <c r="Q371" s="456"/>
      <c r="R371" s="456"/>
      <c r="S371" s="456"/>
      <c r="T371" s="456"/>
      <c r="U371" s="456"/>
      <c r="V371" s="456"/>
      <c r="W371" s="340"/>
      <c r="X371" s="340"/>
      <c r="Y371" s="340"/>
      <c r="Z371" s="308"/>
      <c r="AA371" s="464"/>
      <c r="AB371" s="464"/>
      <c r="AC371" s="464"/>
      <c r="AD371" s="464"/>
      <c r="AE371" s="464"/>
      <c r="AF371" s="464"/>
      <c r="AG371" s="464"/>
      <c r="AH371" s="464"/>
      <c r="AI371" s="309"/>
      <c r="AJ371" s="27"/>
    </row>
    <row r="372" spans="1:36" ht="14.25" customHeight="1">
      <c r="A372" s="25"/>
      <c r="B372" s="376"/>
      <c r="C372" s="377"/>
      <c r="D372" s="377"/>
      <c r="E372" s="377"/>
      <c r="F372" s="377"/>
      <c r="G372" s="377"/>
      <c r="H372" s="377"/>
      <c r="I372" s="377"/>
      <c r="J372" s="377"/>
      <c r="K372" s="377"/>
      <c r="L372" s="377"/>
      <c r="M372" s="377"/>
      <c r="N372" s="377"/>
      <c r="O372" s="378"/>
      <c r="P372" s="456"/>
      <c r="Q372" s="456"/>
      <c r="R372" s="456"/>
      <c r="S372" s="456"/>
      <c r="T372" s="456"/>
      <c r="U372" s="456"/>
      <c r="V372" s="456"/>
      <c r="W372" s="340"/>
      <c r="X372" s="340"/>
      <c r="Y372" s="340"/>
      <c r="Z372" s="312"/>
      <c r="AA372" s="465"/>
      <c r="AB372" s="465"/>
      <c r="AC372" s="465"/>
      <c r="AD372" s="465"/>
      <c r="AE372" s="465"/>
      <c r="AF372" s="465"/>
      <c r="AG372" s="465"/>
      <c r="AH372" s="465"/>
      <c r="AI372" s="313"/>
      <c r="AJ372" s="27"/>
    </row>
    <row r="373" spans="1:36" ht="14.25" customHeight="1">
      <c r="A373" s="25"/>
      <c r="B373" s="370"/>
      <c r="C373" s="371"/>
      <c r="D373" s="371"/>
      <c r="E373" s="371"/>
      <c r="F373" s="371"/>
      <c r="G373" s="371"/>
      <c r="H373" s="371"/>
      <c r="I373" s="371"/>
      <c r="J373" s="371"/>
      <c r="K373" s="371"/>
      <c r="L373" s="371"/>
      <c r="M373" s="371"/>
      <c r="N373" s="371"/>
      <c r="O373" s="372"/>
      <c r="P373" s="456"/>
      <c r="Q373" s="456"/>
      <c r="R373" s="456"/>
      <c r="S373" s="456"/>
      <c r="T373" s="456"/>
      <c r="U373" s="456"/>
      <c r="V373" s="456"/>
      <c r="W373" s="340"/>
      <c r="X373" s="340"/>
      <c r="Y373" s="340"/>
      <c r="Z373" s="308"/>
      <c r="AA373" s="464"/>
      <c r="AB373" s="464"/>
      <c r="AC373" s="464"/>
      <c r="AD373" s="464"/>
      <c r="AE373" s="464"/>
      <c r="AF373" s="464"/>
      <c r="AG373" s="464"/>
      <c r="AH373" s="464"/>
      <c r="AI373" s="309"/>
      <c r="AJ373" s="27"/>
    </row>
    <row r="374" spans="1:36" ht="14.25" customHeight="1">
      <c r="A374" s="25"/>
      <c r="B374" s="376"/>
      <c r="C374" s="377"/>
      <c r="D374" s="377"/>
      <c r="E374" s="377"/>
      <c r="F374" s="377"/>
      <c r="G374" s="377"/>
      <c r="H374" s="377"/>
      <c r="I374" s="377"/>
      <c r="J374" s="377"/>
      <c r="K374" s="377"/>
      <c r="L374" s="377"/>
      <c r="M374" s="377"/>
      <c r="N374" s="377"/>
      <c r="O374" s="378"/>
      <c r="P374" s="456"/>
      <c r="Q374" s="456"/>
      <c r="R374" s="456"/>
      <c r="S374" s="456"/>
      <c r="T374" s="456"/>
      <c r="U374" s="456"/>
      <c r="V374" s="456"/>
      <c r="W374" s="340"/>
      <c r="X374" s="340"/>
      <c r="Y374" s="340"/>
      <c r="Z374" s="312"/>
      <c r="AA374" s="465"/>
      <c r="AB374" s="465"/>
      <c r="AC374" s="465"/>
      <c r="AD374" s="465"/>
      <c r="AE374" s="465"/>
      <c r="AF374" s="465"/>
      <c r="AG374" s="465"/>
      <c r="AH374" s="465"/>
      <c r="AI374" s="313"/>
      <c r="AJ374" s="27"/>
    </row>
    <row r="375" spans="1:36" ht="14.25" customHeight="1">
      <c r="A375" s="25"/>
      <c r="B375" s="370"/>
      <c r="C375" s="371"/>
      <c r="D375" s="371"/>
      <c r="E375" s="371"/>
      <c r="F375" s="371"/>
      <c r="G375" s="371"/>
      <c r="H375" s="371"/>
      <c r="I375" s="371"/>
      <c r="J375" s="371"/>
      <c r="K375" s="371"/>
      <c r="L375" s="371"/>
      <c r="M375" s="371"/>
      <c r="N375" s="371"/>
      <c r="O375" s="372"/>
      <c r="P375" s="456"/>
      <c r="Q375" s="456"/>
      <c r="R375" s="456"/>
      <c r="S375" s="456"/>
      <c r="T375" s="456"/>
      <c r="U375" s="456"/>
      <c r="V375" s="456"/>
      <c r="W375" s="340"/>
      <c r="X375" s="340"/>
      <c r="Y375" s="340"/>
      <c r="Z375" s="308"/>
      <c r="AA375" s="464"/>
      <c r="AB375" s="464"/>
      <c r="AC375" s="464"/>
      <c r="AD375" s="464"/>
      <c r="AE375" s="464"/>
      <c r="AF375" s="464"/>
      <c r="AG375" s="464"/>
      <c r="AH375" s="464"/>
      <c r="AI375" s="309"/>
      <c r="AJ375" s="27"/>
    </row>
    <row r="376" spans="1:36" ht="14.25" customHeight="1">
      <c r="A376" s="25"/>
      <c r="B376" s="376"/>
      <c r="C376" s="377"/>
      <c r="D376" s="377"/>
      <c r="E376" s="377"/>
      <c r="F376" s="377"/>
      <c r="G376" s="377"/>
      <c r="H376" s="377"/>
      <c r="I376" s="377"/>
      <c r="J376" s="377"/>
      <c r="K376" s="377"/>
      <c r="L376" s="377"/>
      <c r="M376" s="377"/>
      <c r="N376" s="377"/>
      <c r="O376" s="378"/>
      <c r="P376" s="456"/>
      <c r="Q376" s="456"/>
      <c r="R376" s="456"/>
      <c r="S376" s="456"/>
      <c r="T376" s="456"/>
      <c r="U376" s="456"/>
      <c r="V376" s="456"/>
      <c r="W376" s="340"/>
      <c r="X376" s="340"/>
      <c r="Y376" s="340"/>
      <c r="Z376" s="312"/>
      <c r="AA376" s="465"/>
      <c r="AB376" s="465"/>
      <c r="AC376" s="465"/>
      <c r="AD376" s="465"/>
      <c r="AE376" s="465"/>
      <c r="AF376" s="465"/>
      <c r="AG376" s="465"/>
      <c r="AH376" s="465"/>
      <c r="AI376" s="313"/>
      <c r="AJ376" s="27"/>
    </row>
    <row r="377" spans="1:36" ht="14.25" customHeight="1">
      <c r="A377" s="25"/>
      <c r="B377" s="370"/>
      <c r="C377" s="371"/>
      <c r="D377" s="371"/>
      <c r="E377" s="371"/>
      <c r="F377" s="371"/>
      <c r="G377" s="371"/>
      <c r="H377" s="371"/>
      <c r="I377" s="371"/>
      <c r="J377" s="371"/>
      <c r="K377" s="371"/>
      <c r="L377" s="371"/>
      <c r="M377" s="371"/>
      <c r="N377" s="371"/>
      <c r="O377" s="372"/>
      <c r="P377" s="456"/>
      <c r="Q377" s="456"/>
      <c r="R377" s="456"/>
      <c r="S377" s="456"/>
      <c r="T377" s="456"/>
      <c r="U377" s="456"/>
      <c r="V377" s="456"/>
      <c r="W377" s="340"/>
      <c r="X377" s="340"/>
      <c r="Y377" s="340"/>
      <c r="Z377" s="308"/>
      <c r="AA377" s="464"/>
      <c r="AB377" s="464"/>
      <c r="AC377" s="464"/>
      <c r="AD377" s="464"/>
      <c r="AE377" s="464"/>
      <c r="AF377" s="464"/>
      <c r="AG377" s="464"/>
      <c r="AH377" s="464"/>
      <c r="AI377" s="309"/>
      <c r="AJ377" s="27"/>
    </row>
    <row r="378" spans="1:36" ht="14.25" customHeight="1">
      <c r="A378" s="25"/>
      <c r="B378" s="376"/>
      <c r="C378" s="377"/>
      <c r="D378" s="377"/>
      <c r="E378" s="377"/>
      <c r="F378" s="377"/>
      <c r="G378" s="377"/>
      <c r="H378" s="377"/>
      <c r="I378" s="377"/>
      <c r="J378" s="377"/>
      <c r="K378" s="377"/>
      <c r="L378" s="377"/>
      <c r="M378" s="377"/>
      <c r="N378" s="377"/>
      <c r="O378" s="378"/>
      <c r="P378" s="456"/>
      <c r="Q378" s="456"/>
      <c r="R378" s="456"/>
      <c r="S378" s="456"/>
      <c r="T378" s="456"/>
      <c r="U378" s="456"/>
      <c r="V378" s="456"/>
      <c r="W378" s="340"/>
      <c r="X378" s="340"/>
      <c r="Y378" s="340"/>
      <c r="Z378" s="312"/>
      <c r="AA378" s="465"/>
      <c r="AB378" s="465"/>
      <c r="AC378" s="465"/>
      <c r="AD378" s="465"/>
      <c r="AE378" s="465"/>
      <c r="AF378" s="465"/>
      <c r="AG378" s="465"/>
      <c r="AH378" s="465"/>
      <c r="AI378" s="313"/>
      <c r="AJ378" s="27"/>
    </row>
    <row r="379" spans="1:36" ht="14.25" customHeight="1">
      <c r="A379" s="25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5"/>
      <c r="Q379" s="5"/>
      <c r="R379" s="5"/>
      <c r="S379" s="5"/>
      <c r="T379" s="5"/>
      <c r="U379" s="5"/>
      <c r="V379" s="5"/>
      <c r="W379" s="85"/>
      <c r="X379" s="85"/>
      <c r="Y379" s="85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27"/>
    </row>
    <row r="380" spans="1:36" ht="12" customHeight="1">
      <c r="A380" s="63" t="s">
        <v>155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13"/>
      <c r="AJ380" s="27"/>
    </row>
    <row r="381" spans="1:36" ht="12" customHeight="1">
      <c r="A381" s="25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27"/>
    </row>
    <row r="382" spans="1:36" ht="6" customHeight="1">
      <c r="A382" s="25"/>
      <c r="B382" s="315" t="s">
        <v>156</v>
      </c>
      <c r="C382" s="316"/>
      <c r="D382" s="316"/>
      <c r="E382" s="316"/>
      <c r="F382" s="316"/>
      <c r="G382" s="316"/>
      <c r="H382" s="316"/>
      <c r="I382" s="316"/>
      <c r="J382" s="316"/>
      <c r="K382" s="316"/>
      <c r="L382" s="316"/>
      <c r="M382" s="316"/>
      <c r="N382" s="316"/>
      <c r="O382" s="317"/>
      <c r="P382" s="526" t="s">
        <v>151</v>
      </c>
      <c r="Q382" s="526"/>
      <c r="R382" s="526"/>
      <c r="S382" s="526"/>
      <c r="T382" s="526"/>
      <c r="U382" s="526"/>
      <c r="V382" s="526"/>
      <c r="W382" s="452" t="s">
        <v>152</v>
      </c>
      <c r="X382" s="452"/>
      <c r="Y382" s="452"/>
      <c r="Z382" s="331" t="s">
        <v>153</v>
      </c>
      <c r="AA382" s="332"/>
      <c r="AB382" s="332"/>
      <c r="AC382" s="332"/>
      <c r="AD382" s="332"/>
      <c r="AE382" s="332"/>
      <c r="AF382" s="332"/>
      <c r="AG382" s="332"/>
      <c r="AH382" s="332"/>
      <c r="AI382" s="333"/>
      <c r="AJ382" s="27"/>
    </row>
    <row r="383" spans="1:36" ht="12" customHeight="1">
      <c r="A383" s="25"/>
      <c r="B383" s="318"/>
      <c r="C383" s="319"/>
      <c r="D383" s="319"/>
      <c r="E383" s="319"/>
      <c r="F383" s="319"/>
      <c r="G383" s="319"/>
      <c r="H383" s="319"/>
      <c r="I383" s="319"/>
      <c r="J383" s="319"/>
      <c r="K383" s="319"/>
      <c r="L383" s="319"/>
      <c r="M383" s="319"/>
      <c r="N383" s="319"/>
      <c r="O383" s="320"/>
      <c r="P383" s="526"/>
      <c r="Q383" s="526"/>
      <c r="R383" s="526"/>
      <c r="S383" s="526"/>
      <c r="T383" s="526"/>
      <c r="U383" s="526"/>
      <c r="V383" s="526"/>
      <c r="W383" s="452"/>
      <c r="X383" s="452"/>
      <c r="Y383" s="452"/>
      <c r="Z383" s="334"/>
      <c r="AA383" s="335"/>
      <c r="AB383" s="335"/>
      <c r="AC383" s="335"/>
      <c r="AD383" s="335"/>
      <c r="AE383" s="335"/>
      <c r="AF383" s="335"/>
      <c r="AG383" s="335"/>
      <c r="AH383" s="335"/>
      <c r="AI383" s="336"/>
      <c r="AJ383" s="27"/>
    </row>
    <row r="384" spans="1:36" ht="14.25" customHeight="1">
      <c r="A384" s="25"/>
      <c r="B384" s="370"/>
      <c r="C384" s="371"/>
      <c r="D384" s="371"/>
      <c r="E384" s="371"/>
      <c r="F384" s="371"/>
      <c r="G384" s="371"/>
      <c r="H384" s="371"/>
      <c r="I384" s="371"/>
      <c r="J384" s="371"/>
      <c r="K384" s="371"/>
      <c r="L384" s="371"/>
      <c r="M384" s="371"/>
      <c r="N384" s="371"/>
      <c r="O384" s="372"/>
      <c r="P384" s="354"/>
      <c r="Q384" s="354"/>
      <c r="R384" s="354"/>
      <c r="S384" s="354"/>
      <c r="T384" s="354"/>
      <c r="U384" s="354"/>
      <c r="V384" s="354"/>
      <c r="W384" s="340"/>
      <c r="X384" s="340"/>
      <c r="Y384" s="340"/>
      <c r="Z384" s="308"/>
      <c r="AA384" s="464"/>
      <c r="AB384" s="464"/>
      <c r="AC384" s="464"/>
      <c r="AD384" s="464"/>
      <c r="AE384" s="464"/>
      <c r="AF384" s="464"/>
      <c r="AG384" s="464"/>
      <c r="AH384" s="464"/>
      <c r="AI384" s="309"/>
      <c r="AJ384" s="27"/>
    </row>
    <row r="385" spans="1:36" ht="14.25" customHeight="1">
      <c r="A385" s="25"/>
      <c r="B385" s="376"/>
      <c r="C385" s="377"/>
      <c r="D385" s="377"/>
      <c r="E385" s="377"/>
      <c r="F385" s="377"/>
      <c r="G385" s="377"/>
      <c r="H385" s="377"/>
      <c r="I385" s="377"/>
      <c r="J385" s="377"/>
      <c r="K385" s="377"/>
      <c r="L385" s="377"/>
      <c r="M385" s="377"/>
      <c r="N385" s="377"/>
      <c r="O385" s="378"/>
      <c r="P385" s="354"/>
      <c r="Q385" s="354"/>
      <c r="R385" s="354"/>
      <c r="S385" s="354"/>
      <c r="T385" s="354"/>
      <c r="U385" s="354"/>
      <c r="V385" s="354"/>
      <c r="W385" s="340"/>
      <c r="X385" s="340"/>
      <c r="Y385" s="340"/>
      <c r="Z385" s="312"/>
      <c r="AA385" s="465"/>
      <c r="AB385" s="465"/>
      <c r="AC385" s="465"/>
      <c r="AD385" s="465"/>
      <c r="AE385" s="465"/>
      <c r="AF385" s="465"/>
      <c r="AG385" s="465"/>
      <c r="AH385" s="465"/>
      <c r="AI385" s="313"/>
      <c r="AJ385" s="27"/>
    </row>
    <row r="386" spans="1:36" ht="12.75" customHeight="1">
      <c r="A386" s="25"/>
      <c r="B386" s="370"/>
      <c r="C386" s="371"/>
      <c r="D386" s="371"/>
      <c r="E386" s="371"/>
      <c r="F386" s="371"/>
      <c r="G386" s="371"/>
      <c r="H386" s="371"/>
      <c r="I386" s="371"/>
      <c r="J386" s="371"/>
      <c r="K386" s="371"/>
      <c r="L386" s="371"/>
      <c r="M386" s="371"/>
      <c r="N386" s="371"/>
      <c r="O386" s="372"/>
      <c r="P386" s="354"/>
      <c r="Q386" s="354"/>
      <c r="R386" s="354"/>
      <c r="S386" s="354"/>
      <c r="T386" s="354"/>
      <c r="U386" s="354"/>
      <c r="V386" s="354"/>
      <c r="W386" s="340"/>
      <c r="X386" s="340"/>
      <c r="Y386" s="340"/>
      <c r="Z386" s="308"/>
      <c r="AA386" s="464"/>
      <c r="AB386" s="464"/>
      <c r="AC386" s="464"/>
      <c r="AD386" s="464"/>
      <c r="AE386" s="464"/>
      <c r="AF386" s="464"/>
      <c r="AG386" s="464"/>
      <c r="AH386" s="464"/>
      <c r="AI386" s="309"/>
      <c r="AJ386" s="27"/>
    </row>
    <row r="387" spans="1:36" ht="14.25" customHeight="1">
      <c r="A387" s="25"/>
      <c r="B387" s="376"/>
      <c r="C387" s="377"/>
      <c r="D387" s="377"/>
      <c r="E387" s="377"/>
      <c r="F387" s="377"/>
      <c r="G387" s="377"/>
      <c r="H387" s="377"/>
      <c r="I387" s="377"/>
      <c r="J387" s="377"/>
      <c r="K387" s="377"/>
      <c r="L387" s="377"/>
      <c r="M387" s="377"/>
      <c r="N387" s="377"/>
      <c r="O387" s="378"/>
      <c r="P387" s="354"/>
      <c r="Q387" s="354"/>
      <c r="R387" s="354"/>
      <c r="S387" s="354"/>
      <c r="T387" s="354"/>
      <c r="U387" s="354"/>
      <c r="V387" s="354"/>
      <c r="W387" s="340"/>
      <c r="X387" s="340"/>
      <c r="Y387" s="340"/>
      <c r="Z387" s="312"/>
      <c r="AA387" s="465"/>
      <c r="AB387" s="465"/>
      <c r="AC387" s="465"/>
      <c r="AD387" s="465"/>
      <c r="AE387" s="465"/>
      <c r="AF387" s="465"/>
      <c r="AG387" s="465"/>
      <c r="AH387" s="465"/>
      <c r="AI387" s="313"/>
      <c r="AJ387" s="27"/>
    </row>
    <row r="388" spans="1:36" ht="14.25" customHeight="1">
      <c r="A388" s="25"/>
      <c r="B388" s="370"/>
      <c r="C388" s="371"/>
      <c r="D388" s="371"/>
      <c r="E388" s="371"/>
      <c r="F388" s="371"/>
      <c r="G388" s="371"/>
      <c r="H388" s="371"/>
      <c r="I388" s="371"/>
      <c r="J388" s="371"/>
      <c r="K388" s="371"/>
      <c r="L388" s="371"/>
      <c r="M388" s="371"/>
      <c r="N388" s="371"/>
      <c r="O388" s="372"/>
      <c r="P388" s="354"/>
      <c r="Q388" s="354"/>
      <c r="R388" s="354"/>
      <c r="S388" s="354"/>
      <c r="T388" s="354"/>
      <c r="U388" s="354"/>
      <c r="V388" s="354"/>
      <c r="W388" s="340"/>
      <c r="X388" s="340"/>
      <c r="Y388" s="340"/>
      <c r="Z388" s="308"/>
      <c r="AA388" s="464"/>
      <c r="AB388" s="464"/>
      <c r="AC388" s="464"/>
      <c r="AD388" s="464"/>
      <c r="AE388" s="464"/>
      <c r="AF388" s="464"/>
      <c r="AG388" s="464"/>
      <c r="AH388" s="464"/>
      <c r="AI388" s="309"/>
      <c r="AJ388" s="27"/>
    </row>
    <row r="389" spans="1:36" ht="14.25" customHeight="1">
      <c r="A389" s="25"/>
      <c r="B389" s="376"/>
      <c r="C389" s="377"/>
      <c r="D389" s="377"/>
      <c r="E389" s="377"/>
      <c r="F389" s="377"/>
      <c r="G389" s="377"/>
      <c r="H389" s="377"/>
      <c r="I389" s="377"/>
      <c r="J389" s="377"/>
      <c r="K389" s="377"/>
      <c r="L389" s="377"/>
      <c r="M389" s="377"/>
      <c r="N389" s="377"/>
      <c r="O389" s="378"/>
      <c r="P389" s="354"/>
      <c r="Q389" s="354"/>
      <c r="R389" s="354"/>
      <c r="S389" s="354"/>
      <c r="T389" s="354"/>
      <c r="U389" s="354"/>
      <c r="V389" s="354"/>
      <c r="W389" s="340"/>
      <c r="X389" s="340"/>
      <c r="Y389" s="340"/>
      <c r="Z389" s="312"/>
      <c r="AA389" s="465"/>
      <c r="AB389" s="465"/>
      <c r="AC389" s="465"/>
      <c r="AD389" s="465"/>
      <c r="AE389" s="465"/>
      <c r="AF389" s="465"/>
      <c r="AG389" s="465"/>
      <c r="AH389" s="465"/>
      <c r="AI389" s="313"/>
      <c r="AJ389" s="27"/>
    </row>
    <row r="390" spans="1:36" ht="14.25" customHeight="1">
      <c r="A390" s="25"/>
      <c r="B390" s="370"/>
      <c r="C390" s="371"/>
      <c r="D390" s="371"/>
      <c r="E390" s="371"/>
      <c r="F390" s="371"/>
      <c r="G390" s="371"/>
      <c r="H390" s="371"/>
      <c r="I390" s="371"/>
      <c r="J390" s="371"/>
      <c r="K390" s="371"/>
      <c r="L390" s="371"/>
      <c r="M390" s="371"/>
      <c r="N390" s="371"/>
      <c r="O390" s="372"/>
      <c r="P390" s="354"/>
      <c r="Q390" s="354"/>
      <c r="R390" s="354"/>
      <c r="S390" s="354"/>
      <c r="T390" s="354"/>
      <c r="U390" s="354"/>
      <c r="V390" s="354"/>
      <c r="W390" s="340"/>
      <c r="X390" s="340"/>
      <c r="Y390" s="340"/>
      <c r="Z390" s="308"/>
      <c r="AA390" s="464"/>
      <c r="AB390" s="464"/>
      <c r="AC390" s="464"/>
      <c r="AD390" s="464"/>
      <c r="AE390" s="464"/>
      <c r="AF390" s="464"/>
      <c r="AG390" s="464"/>
      <c r="AH390" s="464"/>
      <c r="AI390" s="309"/>
      <c r="AJ390" s="27"/>
    </row>
    <row r="391" spans="1:36" ht="14.25" customHeight="1">
      <c r="A391" s="25"/>
      <c r="B391" s="376"/>
      <c r="C391" s="377"/>
      <c r="D391" s="377"/>
      <c r="E391" s="377"/>
      <c r="F391" s="377"/>
      <c r="G391" s="377"/>
      <c r="H391" s="377"/>
      <c r="I391" s="377"/>
      <c r="J391" s="377"/>
      <c r="K391" s="377"/>
      <c r="L391" s="377"/>
      <c r="M391" s="377"/>
      <c r="N391" s="377"/>
      <c r="O391" s="378"/>
      <c r="P391" s="354"/>
      <c r="Q391" s="354"/>
      <c r="R391" s="354"/>
      <c r="S391" s="354"/>
      <c r="T391" s="354"/>
      <c r="U391" s="354"/>
      <c r="V391" s="354"/>
      <c r="W391" s="340"/>
      <c r="X391" s="340"/>
      <c r="Y391" s="340"/>
      <c r="Z391" s="312"/>
      <c r="AA391" s="465"/>
      <c r="AB391" s="465"/>
      <c r="AC391" s="465"/>
      <c r="AD391" s="465"/>
      <c r="AE391" s="465"/>
      <c r="AF391" s="465"/>
      <c r="AG391" s="465"/>
      <c r="AH391" s="465"/>
      <c r="AI391" s="313"/>
      <c r="AJ391" s="27"/>
    </row>
    <row r="392" spans="1:36" ht="14.25" customHeight="1">
      <c r="A392" s="25"/>
      <c r="B392" s="370"/>
      <c r="C392" s="371"/>
      <c r="D392" s="371"/>
      <c r="E392" s="371"/>
      <c r="F392" s="371"/>
      <c r="G392" s="371"/>
      <c r="H392" s="371"/>
      <c r="I392" s="371"/>
      <c r="J392" s="371"/>
      <c r="K392" s="371"/>
      <c r="L392" s="371"/>
      <c r="M392" s="371"/>
      <c r="N392" s="371"/>
      <c r="O392" s="372"/>
      <c r="P392" s="354"/>
      <c r="Q392" s="354"/>
      <c r="R392" s="354"/>
      <c r="S392" s="354"/>
      <c r="T392" s="354"/>
      <c r="U392" s="354"/>
      <c r="V392" s="354"/>
      <c r="W392" s="340"/>
      <c r="X392" s="340"/>
      <c r="Y392" s="340"/>
      <c r="Z392" s="308"/>
      <c r="AA392" s="464"/>
      <c r="AB392" s="464"/>
      <c r="AC392" s="464"/>
      <c r="AD392" s="464"/>
      <c r="AE392" s="464"/>
      <c r="AF392" s="464"/>
      <c r="AG392" s="464"/>
      <c r="AH392" s="464"/>
      <c r="AI392" s="309"/>
      <c r="AJ392" s="27"/>
    </row>
    <row r="393" spans="1:36" ht="14.25" customHeight="1">
      <c r="A393" s="25"/>
      <c r="B393" s="376"/>
      <c r="C393" s="377"/>
      <c r="D393" s="377"/>
      <c r="E393" s="377"/>
      <c r="F393" s="377"/>
      <c r="G393" s="377"/>
      <c r="H393" s="377"/>
      <c r="I393" s="377"/>
      <c r="J393" s="377"/>
      <c r="K393" s="377"/>
      <c r="L393" s="377"/>
      <c r="M393" s="377"/>
      <c r="N393" s="377"/>
      <c r="O393" s="378"/>
      <c r="P393" s="354"/>
      <c r="Q393" s="354"/>
      <c r="R393" s="354"/>
      <c r="S393" s="354"/>
      <c r="T393" s="354"/>
      <c r="U393" s="354"/>
      <c r="V393" s="354"/>
      <c r="W393" s="340"/>
      <c r="X393" s="340"/>
      <c r="Y393" s="340"/>
      <c r="Z393" s="312"/>
      <c r="AA393" s="465"/>
      <c r="AB393" s="465"/>
      <c r="AC393" s="465"/>
      <c r="AD393" s="465"/>
      <c r="AE393" s="465"/>
      <c r="AF393" s="465"/>
      <c r="AG393" s="465"/>
      <c r="AH393" s="465"/>
      <c r="AI393" s="313"/>
      <c r="AJ393" s="27"/>
    </row>
    <row r="394" spans="1:36" ht="12" customHeight="1" thickBot="1">
      <c r="A394" s="3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36"/>
    </row>
    <row r="395" spans="1:36" ht="30" customHeight="1" thickBot="1" thickTop="1">
      <c r="A395" s="293" t="s">
        <v>157</v>
      </c>
      <c r="B395" s="294"/>
      <c r="C395" s="294"/>
      <c r="D395" s="294"/>
      <c r="E395" s="294"/>
      <c r="F395" s="294"/>
      <c r="G395" s="294"/>
      <c r="H395" s="294"/>
      <c r="I395" s="294"/>
      <c r="J395" s="294"/>
      <c r="K395" s="294"/>
      <c r="L395" s="294"/>
      <c r="M395" s="294"/>
      <c r="N395" s="294"/>
      <c r="O395" s="294"/>
      <c r="P395" s="294"/>
      <c r="Q395" s="294"/>
      <c r="R395" s="294"/>
      <c r="S395" s="294"/>
      <c r="T395" s="294"/>
      <c r="U395" s="294"/>
      <c r="V395" s="294"/>
      <c r="W395" s="294"/>
      <c r="X395" s="294"/>
      <c r="Y395" s="294"/>
      <c r="Z395" s="294"/>
      <c r="AA395" s="294"/>
      <c r="AB395" s="294"/>
      <c r="AC395" s="294"/>
      <c r="AD395" s="294"/>
      <c r="AE395" s="294"/>
      <c r="AF395" s="294"/>
      <c r="AG395" s="294"/>
      <c r="AH395" s="294"/>
      <c r="AI395" s="294"/>
      <c r="AJ395" s="159"/>
    </row>
    <row r="396" spans="1:36" ht="12.75" customHeight="1" thickTop="1">
      <c r="A396" s="25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27"/>
    </row>
    <row r="397" spans="1:36" ht="12" customHeight="1">
      <c r="A397" s="25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27"/>
    </row>
    <row r="398" spans="1:36" ht="6" customHeight="1">
      <c r="A398" s="25"/>
      <c r="B398" s="315" t="s">
        <v>158</v>
      </c>
      <c r="C398" s="316"/>
      <c r="D398" s="316"/>
      <c r="E398" s="316"/>
      <c r="F398" s="316"/>
      <c r="G398" s="316"/>
      <c r="H398" s="316"/>
      <c r="I398" s="316"/>
      <c r="J398" s="316"/>
      <c r="K398" s="316"/>
      <c r="L398" s="316"/>
      <c r="M398" s="316"/>
      <c r="N398" s="316"/>
      <c r="O398" s="317"/>
      <c r="P398" s="315" t="s">
        <v>159</v>
      </c>
      <c r="Q398" s="316"/>
      <c r="R398" s="316"/>
      <c r="S398" s="316"/>
      <c r="T398" s="316"/>
      <c r="U398" s="316"/>
      <c r="V398" s="316"/>
      <c r="W398" s="316"/>
      <c r="X398" s="316"/>
      <c r="Y398" s="316"/>
      <c r="Z398" s="316"/>
      <c r="AA398" s="316"/>
      <c r="AB398" s="316"/>
      <c r="AC398" s="316"/>
      <c r="AD398" s="316"/>
      <c r="AE398" s="316"/>
      <c r="AF398" s="316"/>
      <c r="AG398" s="316"/>
      <c r="AH398" s="316"/>
      <c r="AI398" s="317"/>
      <c r="AJ398" s="27"/>
    </row>
    <row r="399" spans="1:36" ht="12" customHeight="1">
      <c r="A399" s="25"/>
      <c r="B399" s="318"/>
      <c r="C399" s="319"/>
      <c r="D399" s="319"/>
      <c r="E399" s="319"/>
      <c r="F399" s="319"/>
      <c r="G399" s="319"/>
      <c r="H399" s="319"/>
      <c r="I399" s="319"/>
      <c r="J399" s="319"/>
      <c r="K399" s="319"/>
      <c r="L399" s="319"/>
      <c r="M399" s="319"/>
      <c r="N399" s="319"/>
      <c r="O399" s="320"/>
      <c r="P399" s="318"/>
      <c r="Q399" s="319"/>
      <c r="R399" s="319"/>
      <c r="S399" s="319"/>
      <c r="T399" s="319"/>
      <c r="U399" s="319"/>
      <c r="V399" s="319"/>
      <c r="W399" s="319"/>
      <c r="X399" s="319"/>
      <c r="Y399" s="319"/>
      <c r="Z399" s="319"/>
      <c r="AA399" s="319"/>
      <c r="AB399" s="319"/>
      <c r="AC399" s="319"/>
      <c r="AD399" s="319"/>
      <c r="AE399" s="319"/>
      <c r="AF399" s="319"/>
      <c r="AG399" s="319"/>
      <c r="AH399" s="319"/>
      <c r="AI399" s="320"/>
      <c r="AJ399" s="27"/>
    </row>
    <row r="400" spans="1:36" ht="33" customHeight="1">
      <c r="A400" s="25"/>
      <c r="B400" s="367"/>
      <c r="C400" s="367"/>
      <c r="D400" s="367"/>
      <c r="E400" s="367"/>
      <c r="F400" s="367"/>
      <c r="G400" s="367"/>
      <c r="H400" s="367"/>
      <c r="I400" s="367"/>
      <c r="J400" s="367"/>
      <c r="K400" s="367"/>
      <c r="L400" s="367"/>
      <c r="M400" s="367"/>
      <c r="N400" s="367"/>
      <c r="O400" s="367"/>
      <c r="P400" s="456"/>
      <c r="Q400" s="456"/>
      <c r="R400" s="456"/>
      <c r="S400" s="456"/>
      <c r="T400" s="456"/>
      <c r="U400" s="456"/>
      <c r="V400" s="456"/>
      <c r="W400" s="456"/>
      <c r="X400" s="456"/>
      <c r="Y400" s="456"/>
      <c r="Z400" s="456"/>
      <c r="AA400" s="456"/>
      <c r="AB400" s="456"/>
      <c r="AC400" s="456"/>
      <c r="AD400" s="456"/>
      <c r="AE400" s="456"/>
      <c r="AF400" s="456"/>
      <c r="AG400" s="456"/>
      <c r="AH400" s="456"/>
      <c r="AI400" s="456"/>
      <c r="AJ400" s="27"/>
    </row>
    <row r="401" spans="1:36" ht="33" customHeight="1">
      <c r="A401" s="25"/>
      <c r="B401" s="367"/>
      <c r="C401" s="367"/>
      <c r="D401" s="367"/>
      <c r="E401" s="367"/>
      <c r="F401" s="367"/>
      <c r="G401" s="367"/>
      <c r="H401" s="367"/>
      <c r="I401" s="367"/>
      <c r="J401" s="367"/>
      <c r="K401" s="367"/>
      <c r="L401" s="367"/>
      <c r="M401" s="367"/>
      <c r="N401" s="367"/>
      <c r="O401" s="367"/>
      <c r="P401" s="456"/>
      <c r="Q401" s="456"/>
      <c r="R401" s="456"/>
      <c r="S401" s="456"/>
      <c r="T401" s="456"/>
      <c r="U401" s="456"/>
      <c r="V401" s="456"/>
      <c r="W401" s="456"/>
      <c r="X401" s="456"/>
      <c r="Y401" s="456"/>
      <c r="Z401" s="456"/>
      <c r="AA401" s="456"/>
      <c r="AB401" s="456"/>
      <c r="AC401" s="456"/>
      <c r="AD401" s="456"/>
      <c r="AE401" s="456"/>
      <c r="AF401" s="456"/>
      <c r="AG401" s="456"/>
      <c r="AH401" s="456"/>
      <c r="AI401" s="456"/>
      <c r="AJ401" s="27"/>
    </row>
    <row r="402" spans="1:36" ht="33" customHeight="1">
      <c r="A402" s="25"/>
      <c r="B402" s="367"/>
      <c r="C402" s="367"/>
      <c r="D402" s="367"/>
      <c r="E402" s="367"/>
      <c r="F402" s="367"/>
      <c r="G402" s="367"/>
      <c r="H402" s="367"/>
      <c r="I402" s="367"/>
      <c r="J402" s="367"/>
      <c r="K402" s="367"/>
      <c r="L402" s="367"/>
      <c r="M402" s="367"/>
      <c r="N402" s="367"/>
      <c r="O402" s="367"/>
      <c r="P402" s="456"/>
      <c r="Q402" s="456"/>
      <c r="R402" s="456"/>
      <c r="S402" s="456"/>
      <c r="T402" s="456"/>
      <c r="U402" s="456"/>
      <c r="V402" s="456"/>
      <c r="W402" s="456"/>
      <c r="X402" s="456"/>
      <c r="Y402" s="456"/>
      <c r="Z402" s="456"/>
      <c r="AA402" s="456"/>
      <c r="AB402" s="456"/>
      <c r="AC402" s="456"/>
      <c r="AD402" s="456"/>
      <c r="AE402" s="456"/>
      <c r="AF402" s="456"/>
      <c r="AG402" s="456"/>
      <c r="AH402" s="456"/>
      <c r="AI402" s="456"/>
      <c r="AJ402" s="27"/>
    </row>
    <row r="403" spans="1:36" ht="33" customHeight="1">
      <c r="A403" s="25"/>
      <c r="B403" s="367"/>
      <c r="C403" s="367"/>
      <c r="D403" s="367"/>
      <c r="E403" s="367"/>
      <c r="F403" s="367"/>
      <c r="G403" s="367"/>
      <c r="H403" s="367"/>
      <c r="I403" s="367"/>
      <c r="J403" s="367"/>
      <c r="K403" s="367"/>
      <c r="L403" s="367"/>
      <c r="M403" s="367"/>
      <c r="N403" s="367"/>
      <c r="O403" s="367"/>
      <c r="P403" s="456"/>
      <c r="Q403" s="456"/>
      <c r="R403" s="456"/>
      <c r="S403" s="456"/>
      <c r="T403" s="456"/>
      <c r="U403" s="456"/>
      <c r="V403" s="456"/>
      <c r="W403" s="456"/>
      <c r="X403" s="456"/>
      <c r="Y403" s="456"/>
      <c r="Z403" s="456"/>
      <c r="AA403" s="456"/>
      <c r="AB403" s="456"/>
      <c r="AC403" s="456"/>
      <c r="AD403" s="456"/>
      <c r="AE403" s="456"/>
      <c r="AF403" s="456"/>
      <c r="AG403" s="456"/>
      <c r="AH403" s="456"/>
      <c r="AI403" s="456"/>
      <c r="AJ403" s="27"/>
    </row>
    <row r="404" spans="1:36" ht="33" customHeight="1">
      <c r="A404" s="25"/>
      <c r="B404" s="367"/>
      <c r="C404" s="367"/>
      <c r="D404" s="367"/>
      <c r="E404" s="367"/>
      <c r="F404" s="367"/>
      <c r="G404" s="367"/>
      <c r="H404" s="367"/>
      <c r="I404" s="367"/>
      <c r="J404" s="367"/>
      <c r="K404" s="367"/>
      <c r="L404" s="367"/>
      <c r="M404" s="367"/>
      <c r="N404" s="367"/>
      <c r="O404" s="367"/>
      <c r="P404" s="456"/>
      <c r="Q404" s="456"/>
      <c r="R404" s="456"/>
      <c r="S404" s="456"/>
      <c r="T404" s="456"/>
      <c r="U404" s="456"/>
      <c r="V404" s="456"/>
      <c r="W404" s="456"/>
      <c r="X404" s="456"/>
      <c r="Y404" s="456"/>
      <c r="Z404" s="456"/>
      <c r="AA404" s="456"/>
      <c r="AB404" s="456"/>
      <c r="AC404" s="456"/>
      <c r="AD404" s="456"/>
      <c r="AE404" s="456"/>
      <c r="AF404" s="456"/>
      <c r="AG404" s="456"/>
      <c r="AH404" s="456"/>
      <c r="AI404" s="456"/>
      <c r="AJ404" s="27"/>
    </row>
    <row r="405" spans="1:36" ht="33" customHeight="1">
      <c r="A405" s="25"/>
      <c r="B405" s="367"/>
      <c r="C405" s="367"/>
      <c r="D405" s="367"/>
      <c r="E405" s="367"/>
      <c r="F405" s="367"/>
      <c r="G405" s="367"/>
      <c r="H405" s="367"/>
      <c r="I405" s="367"/>
      <c r="J405" s="367"/>
      <c r="K405" s="367"/>
      <c r="L405" s="367"/>
      <c r="M405" s="367"/>
      <c r="N405" s="367"/>
      <c r="O405" s="367"/>
      <c r="P405" s="456"/>
      <c r="Q405" s="456"/>
      <c r="R405" s="456"/>
      <c r="S405" s="456"/>
      <c r="T405" s="456"/>
      <c r="U405" s="456"/>
      <c r="V405" s="456"/>
      <c r="W405" s="456"/>
      <c r="X405" s="456"/>
      <c r="Y405" s="456"/>
      <c r="Z405" s="456"/>
      <c r="AA405" s="456"/>
      <c r="AB405" s="456"/>
      <c r="AC405" s="456"/>
      <c r="AD405" s="456"/>
      <c r="AE405" s="456"/>
      <c r="AF405" s="456"/>
      <c r="AG405" s="456"/>
      <c r="AH405" s="456"/>
      <c r="AI405" s="456"/>
      <c r="AJ405" s="27"/>
    </row>
    <row r="406" spans="1:36" ht="33" customHeight="1">
      <c r="A406" s="25"/>
      <c r="B406" s="367"/>
      <c r="C406" s="367"/>
      <c r="D406" s="367"/>
      <c r="E406" s="367"/>
      <c r="F406" s="367"/>
      <c r="G406" s="367"/>
      <c r="H406" s="367"/>
      <c r="I406" s="367"/>
      <c r="J406" s="367"/>
      <c r="K406" s="367"/>
      <c r="L406" s="367"/>
      <c r="M406" s="367"/>
      <c r="N406" s="367"/>
      <c r="O406" s="367"/>
      <c r="P406" s="456"/>
      <c r="Q406" s="456"/>
      <c r="R406" s="456"/>
      <c r="S406" s="456"/>
      <c r="T406" s="456"/>
      <c r="U406" s="456"/>
      <c r="V406" s="456"/>
      <c r="W406" s="456"/>
      <c r="X406" s="456"/>
      <c r="Y406" s="456"/>
      <c r="Z406" s="456"/>
      <c r="AA406" s="456"/>
      <c r="AB406" s="456"/>
      <c r="AC406" s="456"/>
      <c r="AD406" s="456"/>
      <c r="AE406" s="456"/>
      <c r="AF406" s="456"/>
      <c r="AG406" s="456"/>
      <c r="AH406" s="456"/>
      <c r="AI406" s="456"/>
      <c r="AJ406" s="27"/>
    </row>
    <row r="407" spans="1:36" ht="13.5" customHeight="1" thickBot="1">
      <c r="A407" s="34"/>
      <c r="B407" s="161"/>
      <c r="C407" s="161"/>
      <c r="D407" s="161"/>
      <c r="E407" s="161"/>
      <c r="F407" s="161"/>
      <c r="G407" s="161"/>
      <c r="H407" s="161"/>
      <c r="I407" s="161"/>
      <c r="J407" s="161"/>
      <c r="K407" s="161"/>
      <c r="L407" s="161"/>
      <c r="M407" s="161"/>
      <c r="N407" s="161"/>
      <c r="O407" s="161"/>
      <c r="P407" s="162"/>
      <c r="Q407" s="162"/>
      <c r="R407" s="162"/>
      <c r="S407" s="162"/>
      <c r="T407" s="162"/>
      <c r="U407" s="162"/>
      <c r="V407" s="162"/>
      <c r="W407" s="162"/>
      <c r="X407" s="162"/>
      <c r="Y407" s="162"/>
      <c r="Z407" s="162"/>
      <c r="AA407" s="162"/>
      <c r="AB407" s="162"/>
      <c r="AC407" s="162"/>
      <c r="AD407" s="162"/>
      <c r="AE407" s="162"/>
      <c r="AF407" s="162"/>
      <c r="AG407" s="162"/>
      <c r="AH407" s="162"/>
      <c r="AI407" s="162"/>
      <c r="AJ407" s="36"/>
    </row>
    <row r="408" spans="1:36" s="46" customFormat="1" ht="6.75" customHeight="1" thickBot="1" thickTop="1">
      <c r="A408" s="13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13"/>
    </row>
    <row r="409" spans="1:36" ht="30" customHeight="1" thickBot="1" thickTop="1">
      <c r="A409" s="293" t="s">
        <v>211</v>
      </c>
      <c r="B409" s="294"/>
      <c r="C409" s="294"/>
      <c r="D409" s="294"/>
      <c r="E409" s="294"/>
      <c r="F409" s="294"/>
      <c r="G409" s="294"/>
      <c r="H409" s="294"/>
      <c r="I409" s="294"/>
      <c r="J409" s="294"/>
      <c r="K409" s="294"/>
      <c r="L409" s="294"/>
      <c r="M409" s="294"/>
      <c r="N409" s="294"/>
      <c r="O409" s="294"/>
      <c r="P409" s="294"/>
      <c r="Q409" s="294"/>
      <c r="R409" s="294"/>
      <c r="S409" s="294"/>
      <c r="T409" s="294"/>
      <c r="U409" s="294"/>
      <c r="V409" s="294"/>
      <c r="W409" s="294"/>
      <c r="X409" s="294"/>
      <c r="Y409" s="294"/>
      <c r="Z409" s="294"/>
      <c r="AA409" s="294"/>
      <c r="AB409" s="294"/>
      <c r="AC409" s="294"/>
      <c r="AD409" s="294"/>
      <c r="AE409" s="294"/>
      <c r="AF409" s="294"/>
      <c r="AG409" s="294"/>
      <c r="AH409" s="294"/>
      <c r="AI409" s="294"/>
      <c r="AJ409" s="159"/>
    </row>
    <row r="410" spans="1:36" ht="17.25" customHeight="1" thickTop="1">
      <c r="A410" s="93" t="s">
        <v>160</v>
      </c>
      <c r="B410" s="14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27"/>
    </row>
    <row r="411" spans="1:36" ht="8.25" customHeight="1">
      <c r="A411" s="92"/>
      <c r="B411" s="14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27"/>
    </row>
    <row r="412" spans="1:36" ht="12" customHeight="1">
      <c r="A412" s="63" t="s">
        <v>161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13"/>
      <c r="AJ412" s="27"/>
    </row>
    <row r="413" spans="1:36" ht="21" customHeight="1">
      <c r="A413" s="25"/>
      <c r="B413" s="13"/>
      <c r="C413" s="13"/>
      <c r="D413" s="13"/>
      <c r="E413" s="13"/>
      <c r="F413" s="13"/>
      <c r="G413" s="13"/>
      <c r="H413" s="339" t="s">
        <v>165</v>
      </c>
      <c r="I413" s="339"/>
      <c r="J413" s="339"/>
      <c r="K413" s="339"/>
      <c r="L413" s="339"/>
      <c r="M413" s="339" t="s">
        <v>166</v>
      </c>
      <c r="N413" s="339"/>
      <c r="O413" s="339"/>
      <c r="P413" s="339"/>
      <c r="Q413" s="339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27"/>
    </row>
    <row r="414" spans="1:36" ht="19.5" customHeight="1">
      <c r="A414" s="25"/>
      <c r="B414" s="19"/>
      <c r="C414" s="366" t="s">
        <v>163</v>
      </c>
      <c r="D414" s="366"/>
      <c r="E414" s="366"/>
      <c r="F414" s="366"/>
      <c r="G414" s="366"/>
      <c r="H414" s="354"/>
      <c r="I414" s="354"/>
      <c r="J414" s="354"/>
      <c r="K414" s="354"/>
      <c r="L414" s="354"/>
      <c r="M414" s="354"/>
      <c r="N414" s="354"/>
      <c r="O414" s="354"/>
      <c r="P414" s="354"/>
      <c r="Q414" s="354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27"/>
    </row>
    <row r="415" spans="1:36" ht="19.5" customHeight="1">
      <c r="A415" s="25"/>
      <c r="B415" s="19"/>
      <c r="C415" s="366" t="s">
        <v>164</v>
      </c>
      <c r="D415" s="366"/>
      <c r="E415" s="366"/>
      <c r="F415" s="366"/>
      <c r="G415" s="366"/>
      <c r="H415" s="354"/>
      <c r="I415" s="354"/>
      <c r="J415" s="354"/>
      <c r="K415" s="354"/>
      <c r="L415" s="354"/>
      <c r="M415" s="354"/>
      <c r="N415" s="354"/>
      <c r="O415" s="354"/>
      <c r="P415" s="354"/>
      <c r="Q415" s="354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27"/>
    </row>
    <row r="416" spans="1:36" ht="14.25" customHeight="1">
      <c r="A416" s="25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27"/>
    </row>
    <row r="417" spans="1:36" ht="14.25" customHeight="1">
      <c r="A417" s="92" t="s">
        <v>162</v>
      </c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27"/>
    </row>
    <row r="418" spans="1:36" ht="12.75" customHeight="1">
      <c r="A418" s="25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27"/>
    </row>
    <row r="419" spans="1:36" ht="14.25" customHeight="1">
      <c r="A419" s="25"/>
      <c r="B419" s="38"/>
      <c r="C419" s="13"/>
      <c r="D419" s="13"/>
      <c r="E419" s="13"/>
      <c r="F419" s="13"/>
      <c r="G419" s="13"/>
      <c r="H419" s="339" t="s">
        <v>165</v>
      </c>
      <c r="I419" s="339"/>
      <c r="J419" s="339"/>
      <c r="K419" s="339"/>
      <c r="L419" s="339"/>
      <c r="M419" s="339" t="s">
        <v>166</v>
      </c>
      <c r="N419" s="339"/>
      <c r="O419" s="339"/>
      <c r="P419" s="339"/>
      <c r="Q419" s="33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27"/>
    </row>
    <row r="420" spans="1:36" ht="18.75" customHeight="1">
      <c r="A420" s="25"/>
      <c r="B420" s="38"/>
      <c r="C420" s="366" t="s">
        <v>163</v>
      </c>
      <c r="D420" s="366"/>
      <c r="E420" s="366"/>
      <c r="F420" s="366"/>
      <c r="G420" s="366"/>
      <c r="H420" s="354"/>
      <c r="I420" s="354"/>
      <c r="J420" s="354"/>
      <c r="K420" s="354"/>
      <c r="L420" s="354"/>
      <c r="M420" s="354"/>
      <c r="N420" s="354"/>
      <c r="O420" s="354"/>
      <c r="P420" s="354"/>
      <c r="Q420" s="354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27"/>
    </row>
    <row r="421" spans="1:36" ht="18.75" customHeight="1">
      <c r="A421" s="25"/>
      <c r="B421" s="38"/>
      <c r="C421" s="366" t="s">
        <v>164</v>
      </c>
      <c r="D421" s="366"/>
      <c r="E421" s="366"/>
      <c r="F421" s="366"/>
      <c r="G421" s="366"/>
      <c r="H421" s="354"/>
      <c r="I421" s="354"/>
      <c r="J421" s="354"/>
      <c r="K421" s="354"/>
      <c r="L421" s="354"/>
      <c r="M421" s="354"/>
      <c r="N421" s="354"/>
      <c r="O421" s="354"/>
      <c r="P421" s="354"/>
      <c r="Q421" s="354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27"/>
    </row>
    <row r="422" spans="1:36" ht="14.25" customHeight="1">
      <c r="A422" s="25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27"/>
    </row>
    <row r="423" spans="1:36" ht="17.25" customHeight="1">
      <c r="A423" s="93" t="s">
        <v>167</v>
      </c>
      <c r="B423" s="14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27"/>
    </row>
    <row r="424" spans="1:36" ht="17.25" customHeight="1">
      <c r="A424" s="92"/>
      <c r="B424" s="14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27"/>
    </row>
    <row r="425" spans="1:36" ht="18" customHeight="1">
      <c r="A425" s="63" t="s">
        <v>168</v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13"/>
      <c r="AJ425" s="27"/>
    </row>
    <row r="426" spans="1:36" ht="21" customHeight="1">
      <c r="A426" s="25"/>
      <c r="B426" s="13"/>
      <c r="C426" s="367" t="s">
        <v>129</v>
      </c>
      <c r="D426" s="367"/>
      <c r="E426" s="13"/>
      <c r="F426" s="13"/>
      <c r="G426" s="13"/>
      <c r="H426" s="343"/>
      <c r="I426" s="343"/>
      <c r="J426" s="343"/>
      <c r="K426" s="343"/>
      <c r="L426" s="343"/>
      <c r="M426" s="343"/>
      <c r="N426" s="343"/>
      <c r="O426" s="343"/>
      <c r="P426" s="343"/>
      <c r="Q426" s="34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27"/>
    </row>
    <row r="427" spans="1:36" ht="21.75" customHeight="1">
      <c r="A427" s="25"/>
      <c r="B427" s="19"/>
      <c r="C427" s="354">
        <v>0</v>
      </c>
      <c r="D427" s="354"/>
      <c r="E427" s="354" t="s">
        <v>171</v>
      </c>
      <c r="F427" s="354"/>
      <c r="G427" s="354"/>
      <c r="H427" s="354"/>
      <c r="I427" s="354"/>
      <c r="J427" s="354"/>
      <c r="K427" s="354"/>
      <c r="L427" s="354"/>
      <c r="M427" s="354"/>
      <c r="N427" s="354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27"/>
    </row>
    <row r="428" spans="1:36" ht="21.75" customHeight="1">
      <c r="A428" s="25"/>
      <c r="B428" s="19"/>
      <c r="C428" s="354">
        <v>1</v>
      </c>
      <c r="D428" s="354"/>
      <c r="E428" s="354" t="s">
        <v>172</v>
      </c>
      <c r="F428" s="354"/>
      <c r="G428" s="354"/>
      <c r="H428" s="354"/>
      <c r="I428" s="354"/>
      <c r="J428" s="354"/>
      <c r="K428" s="354"/>
      <c r="L428" s="354"/>
      <c r="M428" s="354"/>
      <c r="N428" s="354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27"/>
    </row>
    <row r="429" spans="1:36" ht="21.75" customHeight="1">
      <c r="A429" s="25"/>
      <c r="B429" s="38"/>
      <c r="C429" s="354">
        <v>2</v>
      </c>
      <c r="D429" s="354"/>
      <c r="E429" s="354" t="s">
        <v>173</v>
      </c>
      <c r="F429" s="354"/>
      <c r="G429" s="354"/>
      <c r="H429" s="354"/>
      <c r="I429" s="354"/>
      <c r="J429" s="354"/>
      <c r="K429" s="354"/>
      <c r="L429" s="354"/>
      <c r="M429" s="354"/>
      <c r="N429" s="354"/>
      <c r="O429" s="38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27"/>
    </row>
    <row r="430" spans="1:36" s="38" customFormat="1" ht="14.25" customHeight="1">
      <c r="A430" s="95"/>
      <c r="AJ430" s="98"/>
    </row>
    <row r="431" spans="1:36" ht="17.25" customHeight="1">
      <c r="A431" s="93" t="s">
        <v>169</v>
      </c>
      <c r="B431" s="14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27"/>
    </row>
    <row r="432" spans="1:36" ht="8.25" customHeight="1">
      <c r="A432" s="92"/>
      <c r="B432" s="14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27"/>
    </row>
    <row r="433" spans="1:36" ht="12" customHeight="1">
      <c r="A433" s="63" t="s">
        <v>170</v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13"/>
      <c r="AJ433" s="27"/>
    </row>
    <row r="434" spans="1:36" ht="21" customHeight="1">
      <c r="A434" s="25"/>
      <c r="B434" s="13"/>
      <c r="C434" s="367" t="s">
        <v>129</v>
      </c>
      <c r="D434" s="367"/>
      <c r="E434" s="13"/>
      <c r="F434" s="13"/>
      <c r="G434" s="13"/>
      <c r="H434" s="343"/>
      <c r="I434" s="343"/>
      <c r="J434" s="343"/>
      <c r="K434" s="343"/>
      <c r="L434" s="343"/>
      <c r="M434" s="343"/>
      <c r="N434" s="343"/>
      <c r="O434" s="343"/>
      <c r="P434" s="343"/>
      <c r="Q434" s="34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27"/>
    </row>
    <row r="435" spans="1:36" ht="19.5" customHeight="1">
      <c r="A435" s="25"/>
      <c r="B435" s="19"/>
      <c r="C435" s="354">
        <v>0</v>
      </c>
      <c r="D435" s="354"/>
      <c r="E435" s="354" t="s">
        <v>171</v>
      </c>
      <c r="F435" s="354"/>
      <c r="G435" s="354"/>
      <c r="H435" s="354"/>
      <c r="I435" s="354"/>
      <c r="J435" s="354"/>
      <c r="K435" s="354"/>
      <c r="L435" s="354"/>
      <c r="M435" s="354"/>
      <c r="N435" s="354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27"/>
    </row>
    <row r="436" spans="1:36" ht="19.5" customHeight="1">
      <c r="A436" s="25"/>
      <c r="B436" s="19"/>
      <c r="C436" s="354">
        <v>1</v>
      </c>
      <c r="D436" s="354"/>
      <c r="E436" s="354" t="s">
        <v>172</v>
      </c>
      <c r="F436" s="354"/>
      <c r="G436" s="354"/>
      <c r="H436" s="354"/>
      <c r="I436" s="354"/>
      <c r="J436" s="354"/>
      <c r="K436" s="354"/>
      <c r="L436" s="354"/>
      <c r="M436" s="354"/>
      <c r="N436" s="354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27"/>
    </row>
    <row r="437" spans="1:36" ht="19.5" customHeight="1">
      <c r="A437" s="25"/>
      <c r="B437" s="38"/>
      <c r="C437" s="354">
        <v>2</v>
      </c>
      <c r="D437" s="354"/>
      <c r="E437" s="354" t="s">
        <v>173</v>
      </c>
      <c r="F437" s="354"/>
      <c r="G437" s="354"/>
      <c r="H437" s="354"/>
      <c r="I437" s="354"/>
      <c r="J437" s="354"/>
      <c r="K437" s="354"/>
      <c r="L437" s="354"/>
      <c r="M437" s="354"/>
      <c r="N437" s="354"/>
      <c r="O437" s="38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27"/>
    </row>
    <row r="438" spans="1:36" s="38" customFormat="1" ht="12.75" customHeight="1">
      <c r="A438" s="95"/>
      <c r="AJ438" s="98"/>
    </row>
    <row r="439" spans="1:36" ht="14.25" customHeight="1" thickBot="1">
      <c r="A439" s="34"/>
      <c r="B439" s="161"/>
      <c r="C439" s="161"/>
      <c r="D439" s="161"/>
      <c r="E439" s="161"/>
      <c r="F439" s="161"/>
      <c r="G439" s="161"/>
      <c r="H439" s="161"/>
      <c r="I439" s="161"/>
      <c r="J439" s="161"/>
      <c r="K439" s="161"/>
      <c r="L439" s="161"/>
      <c r="M439" s="161"/>
      <c r="N439" s="161"/>
      <c r="O439" s="161"/>
      <c r="P439" s="163"/>
      <c r="Q439" s="163"/>
      <c r="R439" s="163"/>
      <c r="S439" s="163"/>
      <c r="T439" s="163"/>
      <c r="U439" s="163"/>
      <c r="V439" s="163"/>
      <c r="W439" s="163"/>
      <c r="X439" s="163"/>
      <c r="Y439" s="163"/>
      <c r="Z439" s="163"/>
      <c r="AA439" s="163"/>
      <c r="AB439" s="163"/>
      <c r="AC439" s="163"/>
      <c r="AD439" s="163"/>
      <c r="AE439" s="163"/>
      <c r="AF439" s="163"/>
      <c r="AG439" s="163"/>
      <c r="AH439" s="163"/>
      <c r="AI439" s="163"/>
      <c r="AJ439" s="36"/>
    </row>
    <row r="440" spans="1:36" s="46" customFormat="1" ht="6" customHeight="1" thickBot="1" thickTop="1">
      <c r="A440" s="13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13"/>
    </row>
    <row r="441" spans="1:36" ht="30" customHeight="1" thickBot="1" thickTop="1">
      <c r="A441" s="293" t="s">
        <v>345</v>
      </c>
      <c r="B441" s="294"/>
      <c r="C441" s="294"/>
      <c r="D441" s="294"/>
      <c r="E441" s="294"/>
      <c r="F441" s="294"/>
      <c r="G441" s="294"/>
      <c r="H441" s="294"/>
      <c r="I441" s="294"/>
      <c r="J441" s="294"/>
      <c r="K441" s="294"/>
      <c r="L441" s="294"/>
      <c r="M441" s="294"/>
      <c r="N441" s="294"/>
      <c r="O441" s="294"/>
      <c r="P441" s="294"/>
      <c r="Q441" s="294"/>
      <c r="R441" s="294"/>
      <c r="S441" s="294"/>
      <c r="T441" s="294"/>
      <c r="U441" s="294"/>
      <c r="V441" s="294"/>
      <c r="W441" s="294"/>
      <c r="X441" s="294"/>
      <c r="Y441" s="294"/>
      <c r="Z441" s="294"/>
      <c r="AA441" s="294"/>
      <c r="AB441" s="294"/>
      <c r="AC441" s="294"/>
      <c r="AD441" s="294"/>
      <c r="AE441" s="294"/>
      <c r="AF441" s="294"/>
      <c r="AG441" s="294"/>
      <c r="AH441" s="294"/>
      <c r="AI441" s="294"/>
      <c r="AJ441" s="153"/>
    </row>
    <row r="442" spans="1:36" ht="12" customHeight="1" thickTop="1">
      <c r="A442" s="31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3"/>
    </row>
    <row r="443" spans="1:36" ht="5.25" customHeight="1">
      <c r="A443" s="25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27"/>
    </row>
    <row r="444" spans="1:36" ht="21.75" customHeight="1">
      <c r="A444" s="509" t="s">
        <v>346</v>
      </c>
      <c r="B444" s="338"/>
      <c r="C444" s="338"/>
      <c r="D444" s="338"/>
      <c r="E444" s="338"/>
      <c r="F444" s="338"/>
      <c r="G444" s="338"/>
      <c r="H444" s="338"/>
      <c r="I444" s="338"/>
      <c r="J444" s="338"/>
      <c r="K444" s="338"/>
      <c r="L444" s="338"/>
      <c r="M444" s="338"/>
      <c r="N444" s="338"/>
      <c r="O444" s="338"/>
      <c r="P444" s="338"/>
      <c r="Q444" s="338"/>
      <c r="R444" s="338"/>
      <c r="S444" s="338"/>
      <c r="T444" s="338"/>
      <c r="U444" s="338"/>
      <c r="V444" s="338"/>
      <c r="W444" s="338"/>
      <c r="X444" s="338"/>
      <c r="Y444" s="338"/>
      <c r="Z444" s="338"/>
      <c r="AA444" s="338"/>
      <c r="AB444" s="338"/>
      <c r="AC444" s="338"/>
      <c r="AD444" s="338"/>
      <c r="AE444" s="338"/>
      <c r="AF444" s="338"/>
      <c r="AG444" s="55"/>
      <c r="AH444" s="55"/>
      <c r="AI444" s="55"/>
      <c r="AJ444" s="56"/>
    </row>
    <row r="445" spans="1:36" ht="5.25" customHeight="1">
      <c r="A445" s="37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3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13"/>
      <c r="AD445" s="13"/>
      <c r="AE445" s="13"/>
      <c r="AF445" s="13"/>
      <c r="AG445" s="13"/>
      <c r="AH445" s="55"/>
      <c r="AI445" s="55"/>
      <c r="AJ445" s="56"/>
    </row>
    <row r="446" spans="1:36" ht="23.25" customHeight="1">
      <c r="A446" s="37"/>
      <c r="B446" s="370"/>
      <c r="C446" s="371"/>
      <c r="D446" s="371"/>
      <c r="E446" s="371"/>
      <c r="F446" s="371"/>
      <c r="G446" s="371"/>
      <c r="H446" s="371"/>
      <c r="I446" s="371"/>
      <c r="J446" s="371"/>
      <c r="K446" s="371"/>
      <c r="L446" s="371"/>
      <c r="M446" s="371"/>
      <c r="N446" s="371"/>
      <c r="O446" s="371"/>
      <c r="P446" s="371"/>
      <c r="Q446" s="371"/>
      <c r="R446" s="371"/>
      <c r="S446" s="371"/>
      <c r="T446" s="371"/>
      <c r="U446" s="371"/>
      <c r="V446" s="371"/>
      <c r="W446" s="371"/>
      <c r="X446" s="371"/>
      <c r="Y446" s="371"/>
      <c r="Z446" s="371"/>
      <c r="AA446" s="371"/>
      <c r="AB446" s="371"/>
      <c r="AC446" s="371"/>
      <c r="AD446" s="371"/>
      <c r="AE446" s="371"/>
      <c r="AF446" s="372"/>
      <c r="AG446" s="13"/>
      <c r="AH446" s="55"/>
      <c r="AI446" s="55"/>
      <c r="AJ446" s="56"/>
    </row>
    <row r="447" spans="1:36" ht="23.25" customHeight="1">
      <c r="A447" s="37"/>
      <c r="B447" s="373"/>
      <c r="C447" s="374"/>
      <c r="D447" s="374"/>
      <c r="E447" s="374"/>
      <c r="F447" s="374"/>
      <c r="G447" s="374"/>
      <c r="H447" s="374"/>
      <c r="I447" s="374"/>
      <c r="J447" s="374"/>
      <c r="K447" s="374"/>
      <c r="L447" s="374"/>
      <c r="M447" s="374"/>
      <c r="N447" s="374"/>
      <c r="O447" s="374"/>
      <c r="P447" s="374"/>
      <c r="Q447" s="374"/>
      <c r="R447" s="374"/>
      <c r="S447" s="374"/>
      <c r="T447" s="374"/>
      <c r="U447" s="374"/>
      <c r="V447" s="374"/>
      <c r="W447" s="374"/>
      <c r="X447" s="374"/>
      <c r="Y447" s="374"/>
      <c r="Z447" s="374"/>
      <c r="AA447" s="374"/>
      <c r="AB447" s="374"/>
      <c r="AC447" s="374"/>
      <c r="AD447" s="374"/>
      <c r="AE447" s="374"/>
      <c r="AF447" s="375"/>
      <c r="AG447" s="13"/>
      <c r="AH447" s="55"/>
      <c r="AI447" s="55"/>
      <c r="AJ447" s="56"/>
    </row>
    <row r="448" spans="1:36" ht="17.25" customHeight="1">
      <c r="A448" s="37"/>
      <c r="B448" s="376"/>
      <c r="C448" s="377"/>
      <c r="D448" s="377"/>
      <c r="E448" s="377"/>
      <c r="F448" s="377"/>
      <c r="G448" s="377"/>
      <c r="H448" s="377"/>
      <c r="I448" s="377"/>
      <c r="J448" s="377"/>
      <c r="K448" s="377"/>
      <c r="L448" s="377"/>
      <c r="M448" s="377"/>
      <c r="N448" s="377"/>
      <c r="O448" s="377"/>
      <c r="P448" s="377"/>
      <c r="Q448" s="377"/>
      <c r="R448" s="377"/>
      <c r="S448" s="377"/>
      <c r="T448" s="377"/>
      <c r="U448" s="377"/>
      <c r="V448" s="377"/>
      <c r="W448" s="377"/>
      <c r="X448" s="377"/>
      <c r="Y448" s="377"/>
      <c r="Z448" s="377"/>
      <c r="AA448" s="377"/>
      <c r="AB448" s="377"/>
      <c r="AC448" s="377"/>
      <c r="AD448" s="377"/>
      <c r="AE448" s="377"/>
      <c r="AF448" s="378"/>
      <c r="AG448" s="13"/>
      <c r="AH448" s="55"/>
      <c r="AI448" s="55"/>
      <c r="AJ448" s="56"/>
    </row>
    <row r="449" spans="1:36" ht="4.5" customHeight="1">
      <c r="A449" s="25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13"/>
      <c r="AH449" s="13"/>
      <c r="AI449" s="13"/>
      <c r="AJ449" s="27"/>
    </row>
    <row r="450" spans="1:36" ht="13.5">
      <c r="A450" s="37" t="s">
        <v>347</v>
      </c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8"/>
      <c r="AH450" s="8"/>
      <c r="AI450" s="8"/>
      <c r="AJ450" s="78"/>
    </row>
    <row r="451" spans="1:36" ht="14.25">
      <c r="A451" s="37"/>
      <c r="B451" s="8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3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13"/>
      <c r="AD451" s="13"/>
      <c r="AE451" s="13"/>
      <c r="AF451" s="13"/>
      <c r="AG451" s="55"/>
      <c r="AH451" s="55"/>
      <c r="AI451" s="55"/>
      <c r="AJ451" s="56"/>
    </row>
    <row r="452" spans="1:36" ht="14.25">
      <c r="A452" s="25"/>
      <c r="B452" s="342" t="s">
        <v>121</v>
      </c>
      <c r="C452" s="342"/>
      <c r="D452" s="13"/>
      <c r="E452" s="23"/>
      <c r="F452" s="13"/>
      <c r="G452" s="342" t="s">
        <v>122</v>
      </c>
      <c r="H452" s="342"/>
      <c r="I452" s="13"/>
      <c r="J452" s="18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30"/>
      <c r="AF452" s="13"/>
      <c r="AG452" s="13"/>
      <c r="AH452" s="13"/>
      <c r="AI452" s="13"/>
      <c r="AJ452" s="27"/>
    </row>
    <row r="453" spans="1:36" ht="31.5" customHeight="1">
      <c r="A453" s="25"/>
      <c r="B453" s="13"/>
      <c r="C453" s="338" t="s">
        <v>175</v>
      </c>
      <c r="D453" s="338"/>
      <c r="E453" s="338"/>
      <c r="F453" s="338"/>
      <c r="G453" s="338"/>
      <c r="H453" s="338"/>
      <c r="I453" s="338"/>
      <c r="J453" s="338"/>
      <c r="K453" s="338"/>
      <c r="L453" s="338"/>
      <c r="M453" s="338"/>
      <c r="N453" s="338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30"/>
      <c r="AF453" s="13"/>
      <c r="AG453" s="13"/>
      <c r="AH453" s="13"/>
      <c r="AI453" s="13"/>
      <c r="AJ453" s="27"/>
    </row>
    <row r="454" spans="1:36" ht="6" customHeight="1">
      <c r="A454" s="25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30"/>
      <c r="AF454" s="13"/>
      <c r="AG454" s="13"/>
      <c r="AH454" s="13"/>
      <c r="AI454" s="13"/>
      <c r="AJ454" s="27"/>
    </row>
    <row r="455" spans="1:36" ht="8.25" customHeight="1">
      <c r="A455" s="25"/>
      <c r="B455" s="13"/>
      <c r="C455" s="344"/>
      <c r="D455" s="345"/>
      <c r="E455" s="345"/>
      <c r="F455" s="345"/>
      <c r="G455" s="345"/>
      <c r="H455" s="345"/>
      <c r="I455" s="345"/>
      <c r="J455" s="345"/>
      <c r="K455" s="345"/>
      <c r="L455" s="345"/>
      <c r="M455" s="345"/>
      <c r="N455" s="345"/>
      <c r="O455" s="345"/>
      <c r="P455" s="345"/>
      <c r="Q455" s="345"/>
      <c r="R455" s="345"/>
      <c r="S455" s="345"/>
      <c r="T455" s="345"/>
      <c r="U455" s="345"/>
      <c r="V455" s="345"/>
      <c r="W455" s="345"/>
      <c r="X455" s="345"/>
      <c r="Y455" s="345"/>
      <c r="Z455" s="345"/>
      <c r="AA455" s="345"/>
      <c r="AB455" s="345"/>
      <c r="AC455" s="345"/>
      <c r="AD455" s="345"/>
      <c r="AE455" s="345"/>
      <c r="AF455" s="345"/>
      <c r="AG455" s="345"/>
      <c r="AH455" s="346"/>
      <c r="AI455" s="13"/>
      <c r="AJ455" s="27"/>
    </row>
    <row r="456" spans="1:36" ht="8.25" customHeight="1">
      <c r="A456" s="25"/>
      <c r="B456" s="13"/>
      <c r="C456" s="347"/>
      <c r="D456" s="348"/>
      <c r="E456" s="348"/>
      <c r="F456" s="348"/>
      <c r="G456" s="348"/>
      <c r="H456" s="348"/>
      <c r="I456" s="348"/>
      <c r="J456" s="348"/>
      <c r="K456" s="348"/>
      <c r="L456" s="348"/>
      <c r="M456" s="348"/>
      <c r="N456" s="348"/>
      <c r="O456" s="348"/>
      <c r="P456" s="348"/>
      <c r="Q456" s="348"/>
      <c r="R456" s="348"/>
      <c r="S456" s="348"/>
      <c r="T456" s="348"/>
      <c r="U456" s="348"/>
      <c r="V456" s="348"/>
      <c r="W456" s="348"/>
      <c r="X456" s="348"/>
      <c r="Y456" s="348"/>
      <c r="Z456" s="348"/>
      <c r="AA456" s="348"/>
      <c r="AB456" s="348"/>
      <c r="AC456" s="348"/>
      <c r="AD456" s="348"/>
      <c r="AE456" s="348"/>
      <c r="AF456" s="348"/>
      <c r="AG456" s="348"/>
      <c r="AH456" s="349"/>
      <c r="AI456" s="13"/>
      <c r="AJ456" s="27"/>
    </row>
    <row r="457" spans="1:36" ht="8.25" customHeight="1">
      <c r="A457" s="25"/>
      <c r="B457" s="13"/>
      <c r="C457" s="347"/>
      <c r="D457" s="348"/>
      <c r="E457" s="348"/>
      <c r="F457" s="348"/>
      <c r="G457" s="348"/>
      <c r="H457" s="348"/>
      <c r="I457" s="348"/>
      <c r="J457" s="348"/>
      <c r="K457" s="348"/>
      <c r="L457" s="348"/>
      <c r="M457" s="348"/>
      <c r="N457" s="348"/>
      <c r="O457" s="348"/>
      <c r="P457" s="348"/>
      <c r="Q457" s="348"/>
      <c r="R457" s="348"/>
      <c r="S457" s="348"/>
      <c r="T457" s="348"/>
      <c r="U457" s="348"/>
      <c r="V457" s="348"/>
      <c r="W457" s="348"/>
      <c r="X457" s="348"/>
      <c r="Y457" s="348"/>
      <c r="Z457" s="348"/>
      <c r="AA457" s="348"/>
      <c r="AB457" s="348"/>
      <c r="AC457" s="348"/>
      <c r="AD457" s="348"/>
      <c r="AE457" s="348"/>
      <c r="AF457" s="348"/>
      <c r="AG457" s="348"/>
      <c r="AH457" s="349"/>
      <c r="AI457" s="13"/>
      <c r="AJ457" s="27"/>
    </row>
    <row r="458" spans="1:36" ht="8.25" customHeight="1">
      <c r="A458" s="25"/>
      <c r="B458" s="13"/>
      <c r="C458" s="347"/>
      <c r="D458" s="348"/>
      <c r="E458" s="348"/>
      <c r="F458" s="348"/>
      <c r="G458" s="348"/>
      <c r="H458" s="348"/>
      <c r="I458" s="348"/>
      <c r="J458" s="348"/>
      <c r="K458" s="348"/>
      <c r="L458" s="348"/>
      <c r="M458" s="348"/>
      <c r="N458" s="348"/>
      <c r="O458" s="348"/>
      <c r="P458" s="348"/>
      <c r="Q458" s="348"/>
      <c r="R458" s="348"/>
      <c r="S458" s="348"/>
      <c r="T458" s="348"/>
      <c r="U458" s="348"/>
      <c r="V458" s="348"/>
      <c r="W458" s="348"/>
      <c r="X458" s="348"/>
      <c r="Y458" s="348"/>
      <c r="Z458" s="348"/>
      <c r="AA458" s="348"/>
      <c r="AB458" s="348"/>
      <c r="AC458" s="348"/>
      <c r="AD458" s="348"/>
      <c r="AE458" s="348"/>
      <c r="AF458" s="348"/>
      <c r="AG458" s="348"/>
      <c r="AH458" s="349"/>
      <c r="AI458" s="13"/>
      <c r="AJ458" s="27"/>
    </row>
    <row r="459" spans="1:36" ht="8.25" customHeight="1">
      <c r="A459" s="25"/>
      <c r="B459" s="13"/>
      <c r="C459" s="350"/>
      <c r="D459" s="351"/>
      <c r="E459" s="351"/>
      <c r="F459" s="351"/>
      <c r="G459" s="351"/>
      <c r="H459" s="351"/>
      <c r="I459" s="351"/>
      <c r="J459" s="351"/>
      <c r="K459" s="351"/>
      <c r="L459" s="351"/>
      <c r="M459" s="351"/>
      <c r="N459" s="351"/>
      <c r="O459" s="351"/>
      <c r="P459" s="351"/>
      <c r="Q459" s="351"/>
      <c r="R459" s="351"/>
      <c r="S459" s="351"/>
      <c r="T459" s="351"/>
      <c r="U459" s="351"/>
      <c r="V459" s="351"/>
      <c r="W459" s="351"/>
      <c r="X459" s="351"/>
      <c r="Y459" s="351"/>
      <c r="Z459" s="351"/>
      <c r="AA459" s="351"/>
      <c r="AB459" s="351"/>
      <c r="AC459" s="351"/>
      <c r="AD459" s="351"/>
      <c r="AE459" s="351"/>
      <c r="AF459" s="351"/>
      <c r="AG459" s="351"/>
      <c r="AH459" s="352"/>
      <c r="AI459" s="13"/>
      <c r="AJ459" s="27"/>
    </row>
    <row r="460" spans="1:36" ht="19.5" customHeight="1">
      <c r="A460" s="25"/>
      <c r="B460" s="13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3"/>
      <c r="AJ460" s="27"/>
    </row>
    <row r="461" spans="1:36" ht="13.5">
      <c r="A461" s="37" t="s">
        <v>348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8"/>
      <c r="AH461" s="8"/>
      <c r="AI461" s="8"/>
      <c r="AJ461" s="78"/>
    </row>
    <row r="462" spans="1:36" ht="14.25">
      <c r="A462" s="37"/>
      <c r="B462" s="8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3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13"/>
      <c r="AD462" s="13"/>
      <c r="AE462" s="13"/>
      <c r="AF462" s="13"/>
      <c r="AG462" s="55"/>
      <c r="AH462" s="55"/>
      <c r="AI462" s="55"/>
      <c r="AJ462" s="56"/>
    </row>
    <row r="463" spans="1:36" ht="14.25">
      <c r="A463" s="25"/>
      <c r="B463" s="342" t="s">
        <v>121</v>
      </c>
      <c r="C463" s="342"/>
      <c r="D463" s="13"/>
      <c r="E463" s="23"/>
      <c r="F463" s="13"/>
      <c r="G463" s="342" t="s">
        <v>122</v>
      </c>
      <c r="H463" s="342"/>
      <c r="I463" s="13"/>
      <c r="J463" s="18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30"/>
      <c r="AF463" s="13"/>
      <c r="AG463" s="13"/>
      <c r="AH463" s="13"/>
      <c r="AI463" s="13"/>
      <c r="AJ463" s="27"/>
    </row>
    <row r="464" spans="1:36" ht="31.5" customHeight="1">
      <c r="A464" s="25"/>
      <c r="B464" s="13"/>
      <c r="C464" s="338" t="s">
        <v>176</v>
      </c>
      <c r="D464" s="338"/>
      <c r="E464" s="338"/>
      <c r="F464" s="338"/>
      <c r="G464" s="338"/>
      <c r="H464" s="338"/>
      <c r="I464" s="338"/>
      <c r="J464" s="338"/>
      <c r="K464" s="338"/>
      <c r="L464" s="338"/>
      <c r="M464" s="338"/>
      <c r="N464" s="338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30"/>
      <c r="AF464" s="13"/>
      <c r="AG464" s="13"/>
      <c r="AH464" s="13"/>
      <c r="AI464" s="13"/>
      <c r="AJ464" s="27"/>
    </row>
    <row r="465" spans="1:36" ht="6" customHeight="1">
      <c r="A465" s="25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30"/>
      <c r="AF465" s="13"/>
      <c r="AG465" s="13"/>
      <c r="AH465" s="13"/>
      <c r="AI465" s="13"/>
      <c r="AJ465" s="27"/>
    </row>
    <row r="466" spans="1:36" ht="12" customHeight="1">
      <c r="A466" s="25"/>
      <c r="B466" s="13"/>
      <c r="C466" s="379"/>
      <c r="D466" s="380"/>
      <c r="E466" s="380"/>
      <c r="F466" s="380"/>
      <c r="G466" s="380"/>
      <c r="H466" s="380"/>
      <c r="I466" s="380"/>
      <c r="J466" s="380"/>
      <c r="K466" s="380"/>
      <c r="L466" s="380"/>
      <c r="M466" s="380"/>
      <c r="N466" s="380"/>
      <c r="O466" s="380"/>
      <c r="P466" s="380"/>
      <c r="Q466" s="380"/>
      <c r="R466" s="380"/>
      <c r="S466" s="380"/>
      <c r="T466" s="380"/>
      <c r="U466" s="380"/>
      <c r="V466" s="380"/>
      <c r="W466" s="380"/>
      <c r="X466" s="380"/>
      <c r="Y466" s="380"/>
      <c r="Z466" s="380"/>
      <c r="AA466" s="380"/>
      <c r="AB466" s="380"/>
      <c r="AC466" s="380"/>
      <c r="AD466" s="380"/>
      <c r="AE466" s="380"/>
      <c r="AF466" s="380"/>
      <c r="AG466" s="380"/>
      <c r="AH466" s="381"/>
      <c r="AI466" s="13"/>
      <c r="AJ466" s="27"/>
    </row>
    <row r="467" spans="1:36" ht="12" customHeight="1">
      <c r="A467" s="25"/>
      <c r="B467" s="13"/>
      <c r="C467" s="382"/>
      <c r="D467" s="343"/>
      <c r="E467" s="343"/>
      <c r="F467" s="343"/>
      <c r="G467" s="343"/>
      <c r="H467" s="343"/>
      <c r="I467" s="343"/>
      <c r="J467" s="343"/>
      <c r="K467" s="343"/>
      <c r="L467" s="343"/>
      <c r="M467" s="343"/>
      <c r="N467" s="343"/>
      <c r="O467" s="343"/>
      <c r="P467" s="343"/>
      <c r="Q467" s="343"/>
      <c r="R467" s="343"/>
      <c r="S467" s="343"/>
      <c r="T467" s="343"/>
      <c r="U467" s="343"/>
      <c r="V467" s="343"/>
      <c r="W467" s="343"/>
      <c r="X467" s="343"/>
      <c r="Y467" s="343"/>
      <c r="Z467" s="343"/>
      <c r="AA467" s="343"/>
      <c r="AB467" s="343"/>
      <c r="AC467" s="343"/>
      <c r="AD467" s="343"/>
      <c r="AE467" s="343"/>
      <c r="AF467" s="343"/>
      <c r="AG467" s="343"/>
      <c r="AH467" s="383"/>
      <c r="AI467" s="13"/>
      <c r="AJ467" s="27"/>
    </row>
    <row r="468" spans="1:36" ht="12" customHeight="1">
      <c r="A468" s="25"/>
      <c r="B468" s="13"/>
      <c r="C468" s="382"/>
      <c r="D468" s="343"/>
      <c r="E468" s="343"/>
      <c r="F468" s="343"/>
      <c r="G468" s="343"/>
      <c r="H468" s="343"/>
      <c r="I468" s="343"/>
      <c r="J468" s="343"/>
      <c r="K468" s="343"/>
      <c r="L468" s="343"/>
      <c r="M468" s="343"/>
      <c r="N468" s="343"/>
      <c r="O468" s="343"/>
      <c r="P468" s="343"/>
      <c r="Q468" s="343"/>
      <c r="R468" s="343"/>
      <c r="S468" s="343"/>
      <c r="T468" s="343"/>
      <c r="U468" s="343"/>
      <c r="V468" s="343"/>
      <c r="W468" s="343"/>
      <c r="X468" s="343"/>
      <c r="Y468" s="343"/>
      <c r="Z468" s="343"/>
      <c r="AA468" s="343"/>
      <c r="AB468" s="343"/>
      <c r="AC468" s="343"/>
      <c r="AD468" s="343"/>
      <c r="AE468" s="343"/>
      <c r="AF468" s="343"/>
      <c r="AG468" s="343"/>
      <c r="AH468" s="383"/>
      <c r="AI468" s="13"/>
      <c r="AJ468" s="27"/>
    </row>
    <row r="469" spans="1:36" ht="12.75" customHeight="1">
      <c r="A469" s="25"/>
      <c r="B469" s="13"/>
      <c r="C469" s="382"/>
      <c r="D469" s="343"/>
      <c r="E469" s="343"/>
      <c r="F469" s="343"/>
      <c r="G469" s="343"/>
      <c r="H469" s="343"/>
      <c r="I469" s="343"/>
      <c r="J469" s="343"/>
      <c r="K469" s="343"/>
      <c r="L469" s="343"/>
      <c r="M469" s="343"/>
      <c r="N469" s="343"/>
      <c r="O469" s="343"/>
      <c r="P469" s="343"/>
      <c r="Q469" s="343"/>
      <c r="R469" s="343"/>
      <c r="S469" s="343"/>
      <c r="T469" s="343"/>
      <c r="U469" s="343"/>
      <c r="V469" s="343"/>
      <c r="W469" s="343"/>
      <c r="X469" s="343"/>
      <c r="Y469" s="343"/>
      <c r="Z469" s="343"/>
      <c r="AA469" s="343"/>
      <c r="AB469" s="343"/>
      <c r="AC469" s="343"/>
      <c r="AD469" s="343"/>
      <c r="AE469" s="343"/>
      <c r="AF469" s="343"/>
      <c r="AG469" s="343"/>
      <c r="AH469" s="383"/>
      <c r="AI469" s="13"/>
      <c r="AJ469" s="27"/>
    </row>
    <row r="470" spans="1:36" ht="19.5" customHeight="1">
      <c r="A470" s="25"/>
      <c r="B470" s="13"/>
      <c r="C470" s="384"/>
      <c r="D470" s="339"/>
      <c r="E470" s="339"/>
      <c r="F470" s="339"/>
      <c r="G470" s="339"/>
      <c r="H470" s="339"/>
      <c r="I470" s="339"/>
      <c r="J470" s="339"/>
      <c r="K470" s="339"/>
      <c r="L470" s="339"/>
      <c r="M470" s="339"/>
      <c r="N470" s="339"/>
      <c r="O470" s="339"/>
      <c r="P470" s="339"/>
      <c r="Q470" s="339"/>
      <c r="R470" s="339"/>
      <c r="S470" s="339"/>
      <c r="T470" s="339"/>
      <c r="U470" s="339"/>
      <c r="V470" s="339"/>
      <c r="W470" s="339"/>
      <c r="X470" s="339"/>
      <c r="Y470" s="339"/>
      <c r="Z470" s="339"/>
      <c r="AA470" s="339"/>
      <c r="AB470" s="339"/>
      <c r="AC470" s="339"/>
      <c r="AD470" s="339"/>
      <c r="AE470" s="339"/>
      <c r="AF470" s="339"/>
      <c r="AG470" s="339"/>
      <c r="AH470" s="385"/>
      <c r="AI470" s="13"/>
      <c r="AJ470" s="27"/>
    </row>
    <row r="471" spans="1:36" ht="12.75" customHeight="1" thickBot="1">
      <c r="A471" s="57"/>
      <c r="B471" s="164"/>
      <c r="C471" s="164"/>
      <c r="D471" s="164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35"/>
      <c r="R471" s="165"/>
      <c r="S471" s="165"/>
      <c r="T471" s="165"/>
      <c r="U471" s="165"/>
      <c r="V471" s="165"/>
      <c r="W471" s="165"/>
      <c r="X471" s="165"/>
      <c r="Y471" s="165"/>
      <c r="Z471" s="165"/>
      <c r="AA471" s="165"/>
      <c r="AB471" s="165"/>
      <c r="AC471" s="35"/>
      <c r="AD471" s="35"/>
      <c r="AE471" s="35"/>
      <c r="AF471" s="35"/>
      <c r="AG471" s="35"/>
      <c r="AH471" s="58"/>
      <c r="AI471" s="58"/>
      <c r="AJ471" s="59"/>
    </row>
    <row r="472" spans="1:36" ht="12.75" customHeight="1" thickBot="1" thickTop="1">
      <c r="A472" s="6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1:36" ht="30" customHeight="1" thickBot="1" thickTop="1">
      <c r="A473" s="293" t="s">
        <v>210</v>
      </c>
      <c r="B473" s="294"/>
      <c r="C473" s="294"/>
      <c r="D473" s="294"/>
      <c r="E473" s="294"/>
      <c r="F473" s="294"/>
      <c r="G473" s="294"/>
      <c r="H473" s="294"/>
      <c r="I473" s="294"/>
      <c r="J473" s="294"/>
      <c r="K473" s="294"/>
      <c r="L473" s="294"/>
      <c r="M473" s="294"/>
      <c r="N473" s="294"/>
      <c r="O473" s="294"/>
      <c r="P473" s="294"/>
      <c r="Q473" s="294"/>
      <c r="R473" s="294"/>
      <c r="S473" s="294"/>
      <c r="T473" s="294"/>
      <c r="U473" s="294"/>
      <c r="V473" s="294"/>
      <c r="W473" s="294"/>
      <c r="X473" s="294"/>
      <c r="Y473" s="294"/>
      <c r="Z473" s="294"/>
      <c r="AA473" s="294"/>
      <c r="AB473" s="294"/>
      <c r="AC473" s="294"/>
      <c r="AD473" s="294"/>
      <c r="AE473" s="294"/>
      <c r="AF473" s="294"/>
      <c r="AG473" s="294"/>
      <c r="AH473" s="294"/>
      <c r="AI473" s="294"/>
      <c r="AJ473" s="159"/>
    </row>
    <row r="474" spans="1:36" ht="12.75" customHeight="1" thickTop="1">
      <c r="A474" s="25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27"/>
    </row>
    <row r="475" spans="1:36" ht="26.25" customHeight="1">
      <c r="A475" s="368" t="s">
        <v>349</v>
      </c>
      <c r="B475" s="369"/>
      <c r="C475" s="369"/>
      <c r="D475" s="369"/>
      <c r="E475" s="369"/>
      <c r="F475" s="369"/>
      <c r="G475" s="369"/>
      <c r="H475" s="369"/>
      <c r="I475" s="369"/>
      <c r="J475" s="369"/>
      <c r="K475" s="369"/>
      <c r="L475" s="369"/>
      <c r="M475" s="369"/>
      <c r="N475" s="369"/>
      <c r="O475" s="369"/>
      <c r="P475" s="369"/>
      <c r="Q475" s="369"/>
      <c r="R475" s="369"/>
      <c r="S475" s="369"/>
      <c r="T475" s="369"/>
      <c r="U475" s="369"/>
      <c r="V475" s="369"/>
      <c r="W475" s="369"/>
      <c r="X475" s="369"/>
      <c r="Y475" s="369"/>
      <c r="Z475" s="369"/>
      <c r="AA475" s="369"/>
      <c r="AB475" s="369"/>
      <c r="AC475" s="369"/>
      <c r="AD475" s="369"/>
      <c r="AE475" s="53"/>
      <c r="AF475" s="53"/>
      <c r="AG475" s="53"/>
      <c r="AH475" s="53"/>
      <c r="AI475" s="13"/>
      <c r="AJ475" s="27"/>
    </row>
    <row r="476" spans="1:36" ht="12" customHeight="1">
      <c r="A476" s="25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27"/>
    </row>
    <row r="477" spans="1:36" ht="6" customHeight="1">
      <c r="A477" s="25"/>
      <c r="B477" s="517"/>
      <c r="C477" s="518"/>
      <c r="D477" s="518"/>
      <c r="E477" s="518"/>
      <c r="F477" s="518"/>
      <c r="G477" s="518"/>
      <c r="H477" s="518"/>
      <c r="I477" s="518"/>
      <c r="J477" s="518"/>
      <c r="K477" s="518"/>
      <c r="L477" s="518"/>
      <c r="M477" s="518"/>
      <c r="N477" s="518"/>
      <c r="O477" s="518"/>
      <c r="P477" s="518"/>
      <c r="Q477" s="518"/>
      <c r="R477" s="518"/>
      <c r="S477" s="518"/>
      <c r="T477" s="518"/>
      <c r="U477" s="518"/>
      <c r="V477" s="518"/>
      <c r="W477" s="518"/>
      <c r="X477" s="518"/>
      <c r="Y477" s="518"/>
      <c r="Z477" s="518"/>
      <c r="AA477" s="518"/>
      <c r="AB477" s="518"/>
      <c r="AC477" s="518"/>
      <c r="AD477" s="518"/>
      <c r="AE477" s="518"/>
      <c r="AF477" s="518"/>
      <c r="AG477" s="518"/>
      <c r="AH477" s="518"/>
      <c r="AI477" s="519"/>
      <c r="AJ477" s="27"/>
    </row>
    <row r="478" spans="1:36" ht="12" customHeight="1">
      <c r="A478" s="25"/>
      <c r="B478" s="520"/>
      <c r="C478" s="521"/>
      <c r="D478" s="521"/>
      <c r="E478" s="521"/>
      <c r="F478" s="521"/>
      <c r="G478" s="521"/>
      <c r="H478" s="521"/>
      <c r="I478" s="521"/>
      <c r="J478" s="521"/>
      <c r="K478" s="521"/>
      <c r="L478" s="521"/>
      <c r="M478" s="521"/>
      <c r="N478" s="521"/>
      <c r="O478" s="521"/>
      <c r="P478" s="521"/>
      <c r="Q478" s="521"/>
      <c r="R478" s="521"/>
      <c r="S478" s="521"/>
      <c r="T478" s="521"/>
      <c r="U478" s="521"/>
      <c r="V478" s="521"/>
      <c r="W478" s="521"/>
      <c r="X478" s="521"/>
      <c r="Y478" s="521"/>
      <c r="Z478" s="521"/>
      <c r="AA478" s="521"/>
      <c r="AB478" s="521"/>
      <c r="AC478" s="521"/>
      <c r="AD478" s="521"/>
      <c r="AE478" s="521"/>
      <c r="AF478" s="521"/>
      <c r="AG478" s="521"/>
      <c r="AH478" s="521"/>
      <c r="AI478" s="522"/>
      <c r="AJ478" s="27"/>
    </row>
    <row r="479" spans="1:36" ht="14.25" customHeight="1">
      <c r="A479" s="25"/>
      <c r="B479" s="520"/>
      <c r="C479" s="521"/>
      <c r="D479" s="521"/>
      <c r="E479" s="521"/>
      <c r="F479" s="521"/>
      <c r="G479" s="521"/>
      <c r="H479" s="521"/>
      <c r="I479" s="521"/>
      <c r="J479" s="521"/>
      <c r="K479" s="521"/>
      <c r="L479" s="521"/>
      <c r="M479" s="521"/>
      <c r="N479" s="521"/>
      <c r="O479" s="521"/>
      <c r="P479" s="521"/>
      <c r="Q479" s="521"/>
      <c r="R479" s="521"/>
      <c r="S479" s="521"/>
      <c r="T479" s="521"/>
      <c r="U479" s="521"/>
      <c r="V479" s="521"/>
      <c r="W479" s="521"/>
      <c r="X479" s="521"/>
      <c r="Y479" s="521"/>
      <c r="Z479" s="521"/>
      <c r="AA479" s="521"/>
      <c r="AB479" s="521"/>
      <c r="AC479" s="521"/>
      <c r="AD479" s="521"/>
      <c r="AE479" s="521"/>
      <c r="AF479" s="521"/>
      <c r="AG479" s="521"/>
      <c r="AH479" s="521"/>
      <c r="AI479" s="522"/>
      <c r="AJ479" s="27"/>
    </row>
    <row r="480" spans="1:36" ht="14.25" customHeight="1">
      <c r="A480" s="25"/>
      <c r="B480" s="520"/>
      <c r="C480" s="521"/>
      <c r="D480" s="521"/>
      <c r="E480" s="521"/>
      <c r="F480" s="521"/>
      <c r="G480" s="521"/>
      <c r="H480" s="521"/>
      <c r="I480" s="521"/>
      <c r="J480" s="521"/>
      <c r="K480" s="521"/>
      <c r="L480" s="521"/>
      <c r="M480" s="521"/>
      <c r="N480" s="521"/>
      <c r="O480" s="521"/>
      <c r="P480" s="521"/>
      <c r="Q480" s="521"/>
      <c r="R480" s="521"/>
      <c r="S480" s="521"/>
      <c r="T480" s="521"/>
      <c r="U480" s="521"/>
      <c r="V480" s="521"/>
      <c r="W480" s="521"/>
      <c r="X480" s="521"/>
      <c r="Y480" s="521"/>
      <c r="Z480" s="521"/>
      <c r="AA480" s="521"/>
      <c r="AB480" s="521"/>
      <c r="AC480" s="521"/>
      <c r="AD480" s="521"/>
      <c r="AE480" s="521"/>
      <c r="AF480" s="521"/>
      <c r="AG480" s="521"/>
      <c r="AH480" s="521"/>
      <c r="AI480" s="522"/>
      <c r="AJ480" s="27"/>
    </row>
    <row r="481" spans="1:36" ht="12.75" customHeight="1">
      <c r="A481" s="25"/>
      <c r="B481" s="520"/>
      <c r="C481" s="521"/>
      <c r="D481" s="521"/>
      <c r="E481" s="521"/>
      <c r="F481" s="521"/>
      <c r="G481" s="521"/>
      <c r="H481" s="521"/>
      <c r="I481" s="521"/>
      <c r="J481" s="521"/>
      <c r="K481" s="521"/>
      <c r="L481" s="521"/>
      <c r="M481" s="521"/>
      <c r="N481" s="521"/>
      <c r="O481" s="521"/>
      <c r="P481" s="521"/>
      <c r="Q481" s="521"/>
      <c r="R481" s="521"/>
      <c r="S481" s="521"/>
      <c r="T481" s="521"/>
      <c r="U481" s="521"/>
      <c r="V481" s="521"/>
      <c r="W481" s="521"/>
      <c r="X481" s="521"/>
      <c r="Y481" s="521"/>
      <c r="Z481" s="521"/>
      <c r="AA481" s="521"/>
      <c r="AB481" s="521"/>
      <c r="AC481" s="521"/>
      <c r="AD481" s="521"/>
      <c r="AE481" s="521"/>
      <c r="AF481" s="521"/>
      <c r="AG481" s="521"/>
      <c r="AH481" s="521"/>
      <c r="AI481" s="522"/>
      <c r="AJ481" s="27"/>
    </row>
    <row r="482" spans="1:36" ht="14.25" customHeight="1">
      <c r="A482" s="25"/>
      <c r="B482" s="520"/>
      <c r="C482" s="521"/>
      <c r="D482" s="521"/>
      <c r="E482" s="521"/>
      <c r="F482" s="521"/>
      <c r="G482" s="521"/>
      <c r="H482" s="521"/>
      <c r="I482" s="521"/>
      <c r="J482" s="521"/>
      <c r="K482" s="521"/>
      <c r="L482" s="521"/>
      <c r="M482" s="521"/>
      <c r="N482" s="521"/>
      <c r="O482" s="521"/>
      <c r="P482" s="521"/>
      <c r="Q482" s="521"/>
      <c r="R482" s="521"/>
      <c r="S482" s="521"/>
      <c r="T482" s="521"/>
      <c r="U482" s="521"/>
      <c r="V482" s="521"/>
      <c r="W482" s="521"/>
      <c r="X482" s="521"/>
      <c r="Y482" s="521"/>
      <c r="Z482" s="521"/>
      <c r="AA482" s="521"/>
      <c r="AB482" s="521"/>
      <c r="AC482" s="521"/>
      <c r="AD482" s="521"/>
      <c r="AE482" s="521"/>
      <c r="AF482" s="521"/>
      <c r="AG482" s="521"/>
      <c r="AH482" s="521"/>
      <c r="AI482" s="522"/>
      <c r="AJ482" s="27"/>
    </row>
    <row r="483" spans="1:36" ht="14.25" customHeight="1">
      <c r="A483" s="25"/>
      <c r="B483" s="520"/>
      <c r="C483" s="521"/>
      <c r="D483" s="521"/>
      <c r="E483" s="521"/>
      <c r="F483" s="521"/>
      <c r="G483" s="521"/>
      <c r="H483" s="521"/>
      <c r="I483" s="521"/>
      <c r="J483" s="521"/>
      <c r="K483" s="521"/>
      <c r="L483" s="521"/>
      <c r="M483" s="521"/>
      <c r="N483" s="521"/>
      <c r="O483" s="521"/>
      <c r="P483" s="521"/>
      <c r="Q483" s="521"/>
      <c r="R483" s="521"/>
      <c r="S483" s="521"/>
      <c r="T483" s="521"/>
      <c r="U483" s="521"/>
      <c r="V483" s="521"/>
      <c r="W483" s="521"/>
      <c r="X483" s="521"/>
      <c r="Y483" s="521"/>
      <c r="Z483" s="521"/>
      <c r="AA483" s="521"/>
      <c r="AB483" s="521"/>
      <c r="AC483" s="521"/>
      <c r="AD483" s="521"/>
      <c r="AE483" s="521"/>
      <c r="AF483" s="521"/>
      <c r="AG483" s="521"/>
      <c r="AH483" s="521"/>
      <c r="AI483" s="522"/>
      <c r="AJ483" s="27"/>
    </row>
    <row r="484" spans="1:36" ht="14.25" customHeight="1">
      <c r="A484" s="25"/>
      <c r="B484" s="520"/>
      <c r="C484" s="521"/>
      <c r="D484" s="521"/>
      <c r="E484" s="521"/>
      <c r="F484" s="521"/>
      <c r="G484" s="521"/>
      <c r="H484" s="521"/>
      <c r="I484" s="521"/>
      <c r="J484" s="521"/>
      <c r="K484" s="521"/>
      <c r="L484" s="521"/>
      <c r="M484" s="521"/>
      <c r="N484" s="521"/>
      <c r="O484" s="521"/>
      <c r="P484" s="521"/>
      <c r="Q484" s="521"/>
      <c r="R484" s="521"/>
      <c r="S484" s="521"/>
      <c r="T484" s="521"/>
      <c r="U484" s="521"/>
      <c r="V484" s="521"/>
      <c r="W484" s="521"/>
      <c r="X484" s="521"/>
      <c r="Y484" s="521"/>
      <c r="Z484" s="521"/>
      <c r="AA484" s="521"/>
      <c r="AB484" s="521"/>
      <c r="AC484" s="521"/>
      <c r="AD484" s="521"/>
      <c r="AE484" s="521"/>
      <c r="AF484" s="521"/>
      <c r="AG484" s="521"/>
      <c r="AH484" s="521"/>
      <c r="AI484" s="522"/>
      <c r="AJ484" s="27"/>
    </row>
    <row r="485" spans="1:36" ht="14.25" customHeight="1">
      <c r="A485" s="25"/>
      <c r="B485" s="520"/>
      <c r="C485" s="521"/>
      <c r="D485" s="521"/>
      <c r="E485" s="521"/>
      <c r="F485" s="521"/>
      <c r="G485" s="521"/>
      <c r="H485" s="521"/>
      <c r="I485" s="521"/>
      <c r="J485" s="521"/>
      <c r="K485" s="521"/>
      <c r="L485" s="521"/>
      <c r="M485" s="521"/>
      <c r="N485" s="521"/>
      <c r="O485" s="521"/>
      <c r="P485" s="521"/>
      <c r="Q485" s="521"/>
      <c r="R485" s="521"/>
      <c r="S485" s="521"/>
      <c r="T485" s="521"/>
      <c r="U485" s="521"/>
      <c r="V485" s="521"/>
      <c r="W485" s="521"/>
      <c r="X485" s="521"/>
      <c r="Y485" s="521"/>
      <c r="Z485" s="521"/>
      <c r="AA485" s="521"/>
      <c r="AB485" s="521"/>
      <c r="AC485" s="521"/>
      <c r="AD485" s="521"/>
      <c r="AE485" s="521"/>
      <c r="AF485" s="521"/>
      <c r="AG485" s="521"/>
      <c r="AH485" s="521"/>
      <c r="AI485" s="522"/>
      <c r="AJ485" s="27"/>
    </row>
    <row r="486" spans="1:36" ht="14.25" customHeight="1">
      <c r="A486" s="25"/>
      <c r="B486" s="520"/>
      <c r="C486" s="521"/>
      <c r="D486" s="521"/>
      <c r="E486" s="521"/>
      <c r="F486" s="521"/>
      <c r="G486" s="521"/>
      <c r="H486" s="521"/>
      <c r="I486" s="521"/>
      <c r="J486" s="521"/>
      <c r="K486" s="521"/>
      <c r="L486" s="521"/>
      <c r="M486" s="521"/>
      <c r="N486" s="521"/>
      <c r="O486" s="521"/>
      <c r="P486" s="521"/>
      <c r="Q486" s="521"/>
      <c r="R486" s="521"/>
      <c r="S486" s="521"/>
      <c r="T486" s="521"/>
      <c r="U486" s="521"/>
      <c r="V486" s="521"/>
      <c r="W486" s="521"/>
      <c r="X486" s="521"/>
      <c r="Y486" s="521"/>
      <c r="Z486" s="521"/>
      <c r="AA486" s="521"/>
      <c r="AB486" s="521"/>
      <c r="AC486" s="521"/>
      <c r="AD486" s="521"/>
      <c r="AE486" s="521"/>
      <c r="AF486" s="521"/>
      <c r="AG486" s="521"/>
      <c r="AH486" s="521"/>
      <c r="AI486" s="522"/>
      <c r="AJ486" s="27"/>
    </row>
    <row r="487" spans="1:36" ht="14.25" customHeight="1">
      <c r="A487" s="25"/>
      <c r="B487" s="520"/>
      <c r="C487" s="521"/>
      <c r="D487" s="521"/>
      <c r="E487" s="521"/>
      <c r="F487" s="521"/>
      <c r="G487" s="521"/>
      <c r="H487" s="521"/>
      <c r="I487" s="521"/>
      <c r="J487" s="521"/>
      <c r="K487" s="521"/>
      <c r="L487" s="521"/>
      <c r="M487" s="521"/>
      <c r="N487" s="521"/>
      <c r="O487" s="521"/>
      <c r="P487" s="521"/>
      <c r="Q487" s="521"/>
      <c r="R487" s="521"/>
      <c r="S487" s="521"/>
      <c r="T487" s="521"/>
      <c r="U487" s="521"/>
      <c r="V487" s="521"/>
      <c r="W487" s="521"/>
      <c r="X487" s="521"/>
      <c r="Y487" s="521"/>
      <c r="Z487" s="521"/>
      <c r="AA487" s="521"/>
      <c r="AB487" s="521"/>
      <c r="AC487" s="521"/>
      <c r="AD487" s="521"/>
      <c r="AE487" s="521"/>
      <c r="AF487" s="521"/>
      <c r="AG487" s="521"/>
      <c r="AH487" s="521"/>
      <c r="AI487" s="522"/>
      <c r="AJ487" s="27"/>
    </row>
    <row r="488" spans="1:36" ht="14.25" customHeight="1">
      <c r="A488" s="25"/>
      <c r="B488" s="523"/>
      <c r="C488" s="524"/>
      <c r="D488" s="524"/>
      <c r="E488" s="524"/>
      <c r="F488" s="524"/>
      <c r="G488" s="524"/>
      <c r="H488" s="524"/>
      <c r="I488" s="524"/>
      <c r="J488" s="524"/>
      <c r="K488" s="524"/>
      <c r="L488" s="524"/>
      <c r="M488" s="524"/>
      <c r="N488" s="524"/>
      <c r="O488" s="524"/>
      <c r="P488" s="524"/>
      <c r="Q488" s="524"/>
      <c r="R488" s="524"/>
      <c r="S488" s="524"/>
      <c r="T488" s="524"/>
      <c r="U488" s="524"/>
      <c r="V488" s="524"/>
      <c r="W488" s="524"/>
      <c r="X488" s="524"/>
      <c r="Y488" s="524"/>
      <c r="Z488" s="524"/>
      <c r="AA488" s="524"/>
      <c r="AB488" s="524"/>
      <c r="AC488" s="524"/>
      <c r="AD488" s="524"/>
      <c r="AE488" s="524"/>
      <c r="AF488" s="524"/>
      <c r="AG488" s="524"/>
      <c r="AH488" s="524"/>
      <c r="AI488" s="525"/>
      <c r="AJ488" s="27"/>
    </row>
    <row r="489" spans="1:36" s="46" customFormat="1" ht="14.25" thickBot="1">
      <c r="A489" s="57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9"/>
    </row>
    <row r="490" spans="1:36" s="46" customFormat="1" ht="14.25" thickTop="1">
      <c r="A490" s="8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</row>
    <row r="491" spans="1:36" s="46" customFormat="1" ht="5.25" customHeight="1" thickBo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58"/>
    </row>
    <row r="492" spans="1:36" ht="30" customHeight="1" thickBot="1" thickTop="1">
      <c r="A492" s="293" t="s">
        <v>209</v>
      </c>
      <c r="B492" s="294"/>
      <c r="C492" s="294"/>
      <c r="D492" s="294"/>
      <c r="E492" s="294"/>
      <c r="F492" s="294"/>
      <c r="G492" s="294"/>
      <c r="H492" s="294"/>
      <c r="I492" s="294"/>
      <c r="J492" s="294"/>
      <c r="K492" s="294"/>
      <c r="L492" s="294"/>
      <c r="M492" s="294"/>
      <c r="N492" s="294"/>
      <c r="O492" s="294"/>
      <c r="P492" s="294"/>
      <c r="Q492" s="294"/>
      <c r="R492" s="294"/>
      <c r="S492" s="294"/>
      <c r="T492" s="294"/>
      <c r="U492" s="294"/>
      <c r="V492" s="294"/>
      <c r="W492" s="294"/>
      <c r="X492" s="294"/>
      <c r="Y492" s="294"/>
      <c r="Z492" s="294"/>
      <c r="AA492" s="294"/>
      <c r="AB492" s="294"/>
      <c r="AC492" s="294"/>
      <c r="AD492" s="294"/>
      <c r="AE492" s="294"/>
      <c r="AF492" s="294"/>
      <c r="AG492" s="294"/>
      <c r="AH492" s="294"/>
      <c r="AI492" s="294"/>
      <c r="AJ492" s="159"/>
    </row>
    <row r="493" spans="1:36" ht="6" customHeight="1" thickTop="1">
      <c r="A493" s="25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27"/>
    </row>
    <row r="494" spans="1:36" ht="26.25" customHeight="1">
      <c r="A494" s="25"/>
      <c r="B494" s="338" t="s">
        <v>177</v>
      </c>
      <c r="C494" s="338"/>
      <c r="D494" s="338"/>
      <c r="E494" s="338"/>
      <c r="F494" s="338"/>
      <c r="G494" s="338"/>
      <c r="H494" s="338"/>
      <c r="I494" s="338"/>
      <c r="J494" s="338"/>
      <c r="K494" s="338"/>
      <c r="L494" s="338"/>
      <c r="M494" s="338"/>
      <c r="N494" s="338"/>
      <c r="O494" s="338"/>
      <c r="P494" s="338"/>
      <c r="Q494" s="338"/>
      <c r="R494" s="338"/>
      <c r="S494" s="338"/>
      <c r="T494" s="338"/>
      <c r="U494" s="338"/>
      <c r="V494" s="338"/>
      <c r="W494" s="8"/>
      <c r="X494" s="8"/>
      <c r="Y494" s="8"/>
      <c r="Z494" s="8"/>
      <c r="AA494" s="13"/>
      <c r="AB494" s="9"/>
      <c r="AC494" s="9"/>
      <c r="AD494" s="9"/>
      <c r="AE494" s="9"/>
      <c r="AF494" s="13"/>
      <c r="AG494" s="13"/>
      <c r="AH494" s="13"/>
      <c r="AI494" s="13"/>
      <c r="AJ494" s="27"/>
    </row>
    <row r="495" spans="1:36" ht="6" customHeight="1">
      <c r="A495" s="25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30"/>
      <c r="AF495" s="13"/>
      <c r="AG495" s="13"/>
      <c r="AH495" s="13"/>
      <c r="AI495" s="13"/>
      <c r="AJ495" s="27"/>
    </row>
    <row r="496" spans="1:36" ht="27" customHeight="1">
      <c r="A496" s="25"/>
      <c r="B496" s="342" t="s">
        <v>121</v>
      </c>
      <c r="C496" s="342"/>
      <c r="D496" s="13"/>
      <c r="E496" s="23"/>
      <c r="F496" s="13"/>
      <c r="G496" s="342" t="s">
        <v>122</v>
      </c>
      <c r="H496" s="342"/>
      <c r="I496" s="13"/>
      <c r="J496" s="18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30"/>
      <c r="AF496" s="13"/>
      <c r="AG496" s="13"/>
      <c r="AH496" s="13"/>
      <c r="AI496" s="13"/>
      <c r="AJ496" s="27"/>
    </row>
    <row r="497" spans="1:36" ht="6" customHeight="1">
      <c r="A497" s="25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30"/>
      <c r="AF497" s="13"/>
      <c r="AG497" s="13"/>
      <c r="AH497" s="13"/>
      <c r="AI497" s="13"/>
      <c r="AJ497" s="27"/>
    </row>
    <row r="498" spans="1:36" ht="35.25" customHeight="1">
      <c r="A498" s="25"/>
      <c r="B498" s="13"/>
      <c r="C498" s="338" t="s">
        <v>178</v>
      </c>
      <c r="D498" s="338"/>
      <c r="E498" s="338"/>
      <c r="F498" s="338"/>
      <c r="G498" s="338"/>
      <c r="H498" s="338"/>
      <c r="I498" s="338"/>
      <c r="J498" s="338"/>
      <c r="K498" s="338"/>
      <c r="L498" s="338"/>
      <c r="M498" s="338"/>
      <c r="N498" s="338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30"/>
      <c r="AF498" s="13"/>
      <c r="AG498" s="13"/>
      <c r="AH498" s="13"/>
      <c r="AI498" s="13"/>
      <c r="AJ498" s="27"/>
    </row>
    <row r="499" spans="1:36" ht="6" customHeight="1">
      <c r="A499" s="25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30"/>
      <c r="AF499" s="13"/>
      <c r="AG499" s="13"/>
      <c r="AH499" s="13"/>
      <c r="AI499" s="13"/>
      <c r="AJ499" s="27"/>
    </row>
    <row r="500" spans="1:36" ht="12" customHeight="1">
      <c r="A500" s="25"/>
      <c r="B500" s="13"/>
      <c r="C500" s="484"/>
      <c r="D500" s="485"/>
      <c r="E500" s="485"/>
      <c r="F500" s="485"/>
      <c r="G500" s="485"/>
      <c r="H500" s="485"/>
      <c r="I500" s="485"/>
      <c r="J500" s="485"/>
      <c r="K500" s="485"/>
      <c r="L500" s="485"/>
      <c r="M500" s="485"/>
      <c r="N500" s="485"/>
      <c r="O500" s="485"/>
      <c r="P500" s="485"/>
      <c r="Q500" s="485"/>
      <c r="R500" s="485"/>
      <c r="S500" s="485"/>
      <c r="T500" s="485"/>
      <c r="U500" s="485"/>
      <c r="V500" s="485"/>
      <c r="W500" s="485"/>
      <c r="X500" s="485"/>
      <c r="Y500" s="485"/>
      <c r="Z500" s="485"/>
      <c r="AA500" s="485"/>
      <c r="AB500" s="485"/>
      <c r="AC500" s="485"/>
      <c r="AD500" s="485"/>
      <c r="AE500" s="485"/>
      <c r="AF500" s="485"/>
      <c r="AG500" s="485"/>
      <c r="AH500" s="486"/>
      <c r="AI500" s="13"/>
      <c r="AJ500" s="27"/>
    </row>
    <row r="501" spans="1:36" ht="12" customHeight="1">
      <c r="A501" s="25"/>
      <c r="B501" s="13"/>
      <c r="C501" s="487"/>
      <c r="D501" s="342"/>
      <c r="E501" s="342"/>
      <c r="F501" s="342"/>
      <c r="G501" s="342"/>
      <c r="H501" s="342"/>
      <c r="I501" s="342"/>
      <c r="J501" s="342"/>
      <c r="K501" s="342"/>
      <c r="L501" s="342"/>
      <c r="M501" s="342"/>
      <c r="N501" s="342"/>
      <c r="O501" s="342"/>
      <c r="P501" s="342"/>
      <c r="Q501" s="342"/>
      <c r="R501" s="342"/>
      <c r="S501" s="342"/>
      <c r="T501" s="342"/>
      <c r="U501" s="342"/>
      <c r="V501" s="342"/>
      <c r="W501" s="342"/>
      <c r="X501" s="342"/>
      <c r="Y501" s="342"/>
      <c r="Z501" s="342"/>
      <c r="AA501" s="342"/>
      <c r="AB501" s="342"/>
      <c r="AC501" s="342"/>
      <c r="AD501" s="342"/>
      <c r="AE501" s="342"/>
      <c r="AF501" s="342"/>
      <c r="AG501" s="342"/>
      <c r="AH501" s="387"/>
      <c r="AI501" s="13"/>
      <c r="AJ501" s="27"/>
    </row>
    <row r="502" spans="1:36" ht="12" customHeight="1">
      <c r="A502" s="25"/>
      <c r="B502" s="13"/>
      <c r="C502" s="487"/>
      <c r="D502" s="342"/>
      <c r="E502" s="342"/>
      <c r="F502" s="342"/>
      <c r="G502" s="342"/>
      <c r="H502" s="342"/>
      <c r="I502" s="342"/>
      <c r="J502" s="342"/>
      <c r="K502" s="342"/>
      <c r="L502" s="342"/>
      <c r="M502" s="342"/>
      <c r="N502" s="342"/>
      <c r="O502" s="342"/>
      <c r="P502" s="342"/>
      <c r="Q502" s="342"/>
      <c r="R502" s="342"/>
      <c r="S502" s="342"/>
      <c r="T502" s="342"/>
      <c r="U502" s="342"/>
      <c r="V502" s="342"/>
      <c r="W502" s="342"/>
      <c r="X502" s="342"/>
      <c r="Y502" s="342"/>
      <c r="Z502" s="342"/>
      <c r="AA502" s="342"/>
      <c r="AB502" s="342"/>
      <c r="AC502" s="342"/>
      <c r="AD502" s="342"/>
      <c r="AE502" s="342"/>
      <c r="AF502" s="342"/>
      <c r="AG502" s="342"/>
      <c r="AH502" s="387"/>
      <c r="AI502" s="13"/>
      <c r="AJ502" s="27"/>
    </row>
    <row r="503" spans="1:36" ht="12.75" customHeight="1">
      <c r="A503" s="25"/>
      <c r="B503" s="13"/>
      <c r="C503" s="487"/>
      <c r="D503" s="342"/>
      <c r="E503" s="342"/>
      <c r="F503" s="342"/>
      <c r="G503" s="342"/>
      <c r="H503" s="342"/>
      <c r="I503" s="342"/>
      <c r="J503" s="342"/>
      <c r="K503" s="342"/>
      <c r="L503" s="342"/>
      <c r="M503" s="342"/>
      <c r="N503" s="342"/>
      <c r="O503" s="342"/>
      <c r="P503" s="342"/>
      <c r="Q503" s="342"/>
      <c r="R503" s="342"/>
      <c r="S503" s="342"/>
      <c r="T503" s="342"/>
      <c r="U503" s="342"/>
      <c r="V503" s="342"/>
      <c r="W503" s="342"/>
      <c r="X503" s="342"/>
      <c r="Y503" s="342"/>
      <c r="Z503" s="342"/>
      <c r="AA503" s="342"/>
      <c r="AB503" s="342"/>
      <c r="AC503" s="342"/>
      <c r="AD503" s="342"/>
      <c r="AE503" s="342"/>
      <c r="AF503" s="342"/>
      <c r="AG503" s="342"/>
      <c r="AH503" s="387"/>
      <c r="AI503" s="13"/>
      <c r="AJ503" s="27"/>
    </row>
    <row r="504" spans="1:36" ht="19.5" customHeight="1">
      <c r="A504" s="25"/>
      <c r="B504" s="13"/>
      <c r="C504" s="488"/>
      <c r="D504" s="489"/>
      <c r="E504" s="489"/>
      <c r="F504" s="489"/>
      <c r="G504" s="489"/>
      <c r="H504" s="489"/>
      <c r="I504" s="489"/>
      <c r="J504" s="489"/>
      <c r="K504" s="489"/>
      <c r="L504" s="489"/>
      <c r="M504" s="489"/>
      <c r="N504" s="489"/>
      <c r="O504" s="489"/>
      <c r="P504" s="489"/>
      <c r="Q504" s="489"/>
      <c r="R504" s="489"/>
      <c r="S504" s="489"/>
      <c r="T504" s="489"/>
      <c r="U504" s="489"/>
      <c r="V504" s="489"/>
      <c r="W504" s="489"/>
      <c r="X504" s="489"/>
      <c r="Y504" s="489"/>
      <c r="Z504" s="489"/>
      <c r="AA504" s="489"/>
      <c r="AB504" s="489"/>
      <c r="AC504" s="489"/>
      <c r="AD504" s="489"/>
      <c r="AE504" s="489"/>
      <c r="AF504" s="489"/>
      <c r="AG504" s="489"/>
      <c r="AH504" s="490"/>
      <c r="AI504" s="13"/>
      <c r="AJ504" s="27"/>
    </row>
    <row r="505" spans="1:36" ht="5.25" customHeight="1">
      <c r="A505" s="25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27"/>
    </row>
    <row r="506" spans="1:36" ht="12.75">
      <c r="A506" s="25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27"/>
    </row>
    <row r="507" spans="1:36" ht="28.5" customHeight="1">
      <c r="A507" s="25"/>
      <c r="B507" s="338" t="s">
        <v>179</v>
      </c>
      <c r="C507" s="338"/>
      <c r="D507" s="338"/>
      <c r="E507" s="338"/>
      <c r="F507" s="338"/>
      <c r="G507" s="338"/>
      <c r="H507" s="33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27"/>
    </row>
    <row r="508" spans="1:36" ht="3.75" customHeight="1">
      <c r="A508" s="25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27"/>
    </row>
    <row r="509" spans="1:36" ht="25.5" customHeight="1">
      <c r="A509" s="25"/>
      <c r="B509" s="13"/>
      <c r="C509" s="13"/>
      <c r="D509" s="13"/>
      <c r="E509" s="338" t="s">
        <v>180</v>
      </c>
      <c r="F509" s="338"/>
      <c r="G509" s="338"/>
      <c r="H509" s="338"/>
      <c r="I509" s="338"/>
      <c r="J509" s="338"/>
      <c r="K509" s="338"/>
      <c r="L509" s="8"/>
      <c r="M509" s="8"/>
      <c r="N509" s="8"/>
      <c r="O509" s="8"/>
      <c r="P509" s="8"/>
      <c r="Q509" s="72"/>
      <c r="R509" s="73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5"/>
      <c r="AJ509" s="27"/>
    </row>
    <row r="510" spans="1:36" ht="6" customHeight="1">
      <c r="A510" s="25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27"/>
    </row>
    <row r="511" spans="1:36" ht="27.75" customHeight="1">
      <c r="A511" s="25"/>
      <c r="B511" s="13"/>
      <c r="C511" s="13"/>
      <c r="D511" s="13"/>
      <c r="E511" s="338" t="s">
        <v>181</v>
      </c>
      <c r="F511" s="338"/>
      <c r="G511" s="338"/>
      <c r="H511" s="338"/>
      <c r="I511" s="338"/>
      <c r="J511" s="338"/>
      <c r="K511" s="507"/>
      <c r="L511" s="475"/>
      <c r="M511" s="476"/>
      <c r="N511" s="476"/>
      <c r="O511" s="476"/>
      <c r="P511" s="476"/>
      <c r="Q511" s="476"/>
      <c r="R511" s="476"/>
      <c r="S511" s="476"/>
      <c r="T511" s="476"/>
      <c r="U511" s="476"/>
      <c r="V511" s="476"/>
      <c r="W511" s="476"/>
      <c r="X511" s="476"/>
      <c r="Y511" s="476"/>
      <c r="Z511" s="476"/>
      <c r="AA511" s="476"/>
      <c r="AB511" s="476"/>
      <c r="AC511" s="476"/>
      <c r="AD511" s="476"/>
      <c r="AE511" s="476"/>
      <c r="AF511" s="476"/>
      <c r="AG511" s="476"/>
      <c r="AH511" s="476"/>
      <c r="AI511" s="477"/>
      <c r="AJ511" s="27"/>
    </row>
    <row r="512" spans="1:36" ht="6.75" customHeight="1">
      <c r="A512" s="25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478"/>
      <c r="M512" s="479"/>
      <c r="N512" s="479"/>
      <c r="O512" s="479"/>
      <c r="P512" s="479"/>
      <c r="Q512" s="479"/>
      <c r="R512" s="479"/>
      <c r="S512" s="479"/>
      <c r="T512" s="479"/>
      <c r="U512" s="479"/>
      <c r="V512" s="479"/>
      <c r="W512" s="479"/>
      <c r="X512" s="479"/>
      <c r="Y512" s="479"/>
      <c r="Z512" s="479"/>
      <c r="AA512" s="479"/>
      <c r="AB512" s="479"/>
      <c r="AC512" s="479"/>
      <c r="AD512" s="479"/>
      <c r="AE512" s="479"/>
      <c r="AF512" s="479"/>
      <c r="AG512" s="479"/>
      <c r="AH512" s="479"/>
      <c r="AI512" s="480"/>
      <c r="AJ512" s="27"/>
    </row>
    <row r="513" spans="1:36" ht="12.75" customHeight="1">
      <c r="A513" s="25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481"/>
      <c r="M513" s="482"/>
      <c r="N513" s="482"/>
      <c r="O513" s="482"/>
      <c r="P513" s="482"/>
      <c r="Q513" s="482"/>
      <c r="R513" s="482"/>
      <c r="S513" s="482"/>
      <c r="T513" s="482"/>
      <c r="U513" s="482"/>
      <c r="V513" s="482"/>
      <c r="W513" s="482"/>
      <c r="X513" s="482"/>
      <c r="Y513" s="482"/>
      <c r="Z513" s="482"/>
      <c r="AA513" s="482"/>
      <c r="AB513" s="482"/>
      <c r="AC513" s="482"/>
      <c r="AD513" s="482"/>
      <c r="AE513" s="482"/>
      <c r="AF513" s="482"/>
      <c r="AG513" s="482"/>
      <c r="AH513" s="482"/>
      <c r="AI513" s="483"/>
      <c r="AJ513" s="27"/>
    </row>
    <row r="514" spans="1:36" ht="6.75" customHeight="1">
      <c r="A514" s="25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27"/>
    </row>
    <row r="515" spans="1:36" ht="12.75" customHeight="1">
      <c r="A515" s="25"/>
      <c r="B515" s="8" t="s">
        <v>12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13"/>
      <c r="AH515" s="13"/>
      <c r="AI515" s="13"/>
      <c r="AJ515" s="27"/>
    </row>
    <row r="516" spans="1:36" ht="12.75" customHeight="1">
      <c r="A516" s="25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27"/>
    </row>
    <row r="517" spans="1:36" ht="12" customHeight="1">
      <c r="A517" s="25"/>
      <c r="B517" s="13"/>
      <c r="C517" s="13"/>
      <c r="D517" s="13"/>
      <c r="E517" s="342" t="s">
        <v>121</v>
      </c>
      <c r="F517" s="342"/>
      <c r="G517" s="13"/>
      <c r="H517" s="18"/>
      <c r="I517" s="13"/>
      <c r="J517" s="342" t="s">
        <v>122</v>
      </c>
      <c r="K517" s="342"/>
      <c r="L517" s="13"/>
      <c r="M517" s="18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27"/>
    </row>
    <row r="518" spans="1:36" ht="12" customHeight="1">
      <c r="A518" s="25"/>
      <c r="B518" s="13"/>
      <c r="C518" s="13"/>
      <c r="D518" s="13"/>
      <c r="E518" s="8"/>
      <c r="F518" s="8"/>
      <c r="G518" s="13"/>
      <c r="H518" s="19"/>
      <c r="I518" s="13"/>
      <c r="J518" s="8"/>
      <c r="K518" s="8"/>
      <c r="L518" s="13"/>
      <c r="M518" s="19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27"/>
    </row>
    <row r="519" spans="1:36" ht="12" customHeight="1">
      <c r="A519" s="25"/>
      <c r="B519" s="13"/>
      <c r="C519" s="13"/>
      <c r="D519" s="13"/>
      <c r="E519" s="8"/>
      <c r="F519" s="8"/>
      <c r="G519" s="13"/>
      <c r="H519" s="19"/>
      <c r="I519" s="13"/>
      <c r="J519" s="8"/>
      <c r="K519" s="8"/>
      <c r="L519" s="13"/>
      <c r="M519" s="19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27"/>
    </row>
    <row r="520" spans="1:36" ht="5.25" customHeight="1">
      <c r="A520" s="25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27"/>
    </row>
    <row r="521" spans="1:36" ht="65.25" customHeight="1">
      <c r="A521" s="25"/>
      <c r="B521" s="508" t="s">
        <v>397</v>
      </c>
      <c r="C521" s="508"/>
      <c r="D521" s="508"/>
      <c r="E521" s="508"/>
      <c r="F521" s="508"/>
      <c r="G521" s="508"/>
      <c r="H521" s="508"/>
      <c r="I521" s="508"/>
      <c r="J521" s="508"/>
      <c r="K521" s="508"/>
      <c r="L521" s="508"/>
      <c r="M521" s="508"/>
      <c r="N521" s="508"/>
      <c r="O521" s="508"/>
      <c r="P521" s="508"/>
      <c r="Q521" s="508"/>
      <c r="R521" s="508"/>
      <c r="S521" s="508"/>
      <c r="T521" s="508"/>
      <c r="U521" s="508"/>
      <c r="V521" s="508"/>
      <c r="W521" s="508"/>
      <c r="X521" s="508"/>
      <c r="Y521" s="508"/>
      <c r="Z521" s="508"/>
      <c r="AA521" s="508"/>
      <c r="AB521" s="508"/>
      <c r="AC521" s="508"/>
      <c r="AD521" s="508"/>
      <c r="AE521" s="508"/>
      <c r="AF521" s="508"/>
      <c r="AG521" s="508"/>
      <c r="AH521" s="508"/>
      <c r="AI521" s="60"/>
      <c r="AJ521" s="27"/>
    </row>
    <row r="522" spans="1:36" ht="12" customHeight="1">
      <c r="A522" s="25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27"/>
    </row>
    <row r="523" spans="1:36" ht="3.75" customHeight="1">
      <c r="A523" s="25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27"/>
    </row>
    <row r="524" spans="1:36" ht="31.5" customHeight="1">
      <c r="A524" s="25"/>
      <c r="B524" s="13"/>
      <c r="C524" s="506" t="s">
        <v>182</v>
      </c>
      <c r="D524" s="374"/>
      <c r="E524" s="374"/>
      <c r="F524" s="374"/>
      <c r="G524" s="374"/>
      <c r="H524" s="374"/>
      <c r="I524" s="374"/>
      <c r="J524" s="374"/>
      <c r="K524" s="374"/>
      <c r="L524" s="374"/>
      <c r="M524" s="374"/>
      <c r="N524" s="374"/>
      <c r="O524" s="13"/>
      <c r="P524" s="13"/>
      <c r="Q524" s="13"/>
      <c r="R524" s="13"/>
      <c r="S524" s="13"/>
      <c r="T524" s="13"/>
      <c r="U524" s="13"/>
      <c r="V524" s="9"/>
      <c r="W524" s="506" t="s">
        <v>183</v>
      </c>
      <c r="X524" s="374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27"/>
    </row>
    <row r="525" spans="1:36" ht="12" customHeight="1">
      <c r="A525" s="25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9"/>
      <c r="X525" s="9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27"/>
    </row>
    <row r="526" spans="1:36" ht="12" customHeight="1">
      <c r="A526" s="25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27"/>
    </row>
    <row r="527" spans="1:36" ht="12" customHeight="1">
      <c r="A527" s="25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27"/>
    </row>
    <row r="528" spans="1:36" ht="12" customHeight="1">
      <c r="A528" s="25"/>
      <c r="B528" s="13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48"/>
      <c r="O528" s="13"/>
      <c r="P528" s="13"/>
      <c r="Q528" s="14"/>
      <c r="R528" s="14"/>
      <c r="S528" s="24"/>
      <c r="T528" s="24"/>
      <c r="U528" s="7" t="s">
        <v>4</v>
      </c>
      <c r="V528" s="6"/>
      <c r="W528" s="6"/>
      <c r="X528" s="7" t="s">
        <v>4</v>
      </c>
      <c r="Y528" s="24"/>
      <c r="Z528" s="24"/>
      <c r="AA528" s="24"/>
      <c r="AB528" s="24"/>
      <c r="AC528" s="14"/>
      <c r="AD528" s="14"/>
      <c r="AE528" s="13"/>
      <c r="AF528" s="13"/>
      <c r="AG528" s="13"/>
      <c r="AH528" s="13"/>
      <c r="AI528" s="13"/>
      <c r="AJ528" s="27"/>
    </row>
    <row r="529" spans="1:36" ht="15" customHeight="1" thickBot="1">
      <c r="A529" s="82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81"/>
      <c r="AH529" s="81"/>
      <c r="AI529" s="81"/>
      <c r="AJ529" s="80"/>
    </row>
    <row r="530" ht="12" customHeight="1" thickTop="1"/>
    <row r="532" ht="5.25" customHeight="1" hidden="1"/>
    <row r="533" ht="8.25" customHeight="1"/>
    <row r="534" ht="6" customHeight="1"/>
    <row r="535" ht="7.5" customHeight="1"/>
    <row r="538" ht="7.5" customHeight="1"/>
  </sheetData>
  <sheetProtection/>
  <mergeCells count="578">
    <mergeCell ref="B266:H266"/>
    <mergeCell ref="I266:L266"/>
    <mergeCell ref="M266:P266"/>
    <mergeCell ref="B360:Q360"/>
    <mergeCell ref="B140:C140"/>
    <mergeCell ref="D140:M140"/>
    <mergeCell ref="U250:X251"/>
    <mergeCell ref="U252:X253"/>
    <mergeCell ref="U254:X255"/>
    <mergeCell ref="U256:X257"/>
    <mergeCell ref="U248:AF248"/>
    <mergeCell ref="Y250:AB251"/>
    <mergeCell ref="Y252:AB253"/>
    <mergeCell ref="AC250:AF251"/>
    <mergeCell ref="C415:G415"/>
    <mergeCell ref="B132:G132"/>
    <mergeCell ref="G133:N133"/>
    <mergeCell ref="G136:Q136"/>
    <mergeCell ref="G137:N137"/>
    <mergeCell ref="B264:H265"/>
    <mergeCell ref="I264:L265"/>
    <mergeCell ref="M264:P265"/>
    <mergeCell ref="Q264:T265"/>
    <mergeCell ref="K155:L155"/>
    <mergeCell ref="P406:AI406"/>
    <mergeCell ref="B400:O406"/>
    <mergeCell ref="P404:AI404"/>
    <mergeCell ref="P403:AI403"/>
    <mergeCell ref="P402:AI402"/>
    <mergeCell ref="P405:AI405"/>
    <mergeCell ref="P401:AI401"/>
    <mergeCell ref="A363:AI363"/>
    <mergeCell ref="R361:S361"/>
    <mergeCell ref="P371:V372"/>
    <mergeCell ref="P367:V368"/>
    <mergeCell ref="W373:Y374"/>
    <mergeCell ref="B361:Q361"/>
    <mergeCell ref="M299:T303"/>
    <mergeCell ref="I314:M315"/>
    <mergeCell ref="Y309:AA309"/>
    <mergeCell ref="N315:P315"/>
    <mergeCell ref="Y315:AA315"/>
    <mergeCell ref="N140:O140"/>
    <mergeCell ref="P140:S140"/>
    <mergeCell ref="T140:U140"/>
    <mergeCell ref="U258:X259"/>
    <mergeCell ref="U260:X261"/>
    <mergeCell ref="Q315:X315"/>
    <mergeCell ref="U262:X263"/>
    <mergeCell ref="M293:T293"/>
    <mergeCell ref="N309:P309"/>
    <mergeCell ref="N314:P314"/>
    <mergeCell ref="Q319:X319"/>
    <mergeCell ref="I317:M321"/>
    <mergeCell ref="Y329:AA329"/>
    <mergeCell ref="B357:Q359"/>
    <mergeCell ref="B355:Q356"/>
    <mergeCell ref="Q328:X328"/>
    <mergeCell ref="T360:AG360"/>
    <mergeCell ref="Q318:X318"/>
    <mergeCell ref="Y318:AA318"/>
    <mergeCell ref="B477:AI488"/>
    <mergeCell ref="C500:AH504"/>
    <mergeCell ref="B371:O372"/>
    <mergeCell ref="R360:S360"/>
    <mergeCell ref="W367:Y368"/>
    <mergeCell ref="Z369:AI370"/>
    <mergeCell ref="P382:V383"/>
    <mergeCell ref="AH361:AI361"/>
    <mergeCell ref="P373:V374"/>
    <mergeCell ref="W371:Y372"/>
    <mergeCell ref="T361:AG361"/>
    <mergeCell ref="Z377:AI378"/>
    <mergeCell ref="W369:Y370"/>
    <mergeCell ref="T353:AI354"/>
    <mergeCell ref="AH355:AI356"/>
    <mergeCell ref="AH357:AI357"/>
    <mergeCell ref="Z371:AI372"/>
    <mergeCell ref="N319:P319"/>
    <mergeCell ref="AH360:AI360"/>
    <mergeCell ref="Y327:AA327"/>
    <mergeCell ref="N324:P324"/>
    <mergeCell ref="Q324:X324"/>
    <mergeCell ref="R355:S356"/>
    <mergeCell ref="Y319:AA319"/>
    <mergeCell ref="Y324:AA324"/>
    <mergeCell ref="N325:P325"/>
    <mergeCell ref="Z373:AI374"/>
    <mergeCell ref="B375:O376"/>
    <mergeCell ref="P390:V391"/>
    <mergeCell ref="W388:Y389"/>
    <mergeCell ref="P384:V385"/>
    <mergeCell ref="W384:Y385"/>
    <mergeCell ref="Z388:AI389"/>
    <mergeCell ref="W377:Y378"/>
    <mergeCell ref="W382:Y383"/>
    <mergeCell ref="C453:N453"/>
    <mergeCell ref="A444:AF444"/>
    <mergeCell ref="B463:C463"/>
    <mergeCell ref="G463:H463"/>
    <mergeCell ref="C464:N464"/>
    <mergeCell ref="W392:Y393"/>
    <mergeCell ref="B392:O393"/>
    <mergeCell ref="Z392:AI393"/>
    <mergeCell ref="P392:V393"/>
    <mergeCell ref="P400:AI400"/>
    <mergeCell ref="W524:X524"/>
    <mergeCell ref="G496:H496"/>
    <mergeCell ref="C524:N524"/>
    <mergeCell ref="B507:H507"/>
    <mergeCell ref="E509:K509"/>
    <mergeCell ref="E511:K511"/>
    <mergeCell ref="B521:AH521"/>
    <mergeCell ref="C498:N498"/>
    <mergeCell ref="B496:C496"/>
    <mergeCell ref="T359:AG359"/>
    <mergeCell ref="Q326:X326"/>
    <mergeCell ref="I322:X322"/>
    <mergeCell ref="B353:S354"/>
    <mergeCell ref="E517:F517"/>
    <mergeCell ref="J517:K517"/>
    <mergeCell ref="A441:AI441"/>
    <mergeCell ref="B494:V494"/>
    <mergeCell ref="B452:C452"/>
    <mergeCell ref="G452:H452"/>
    <mergeCell ref="Z386:AI387"/>
    <mergeCell ref="W386:Y387"/>
    <mergeCell ref="P388:V389"/>
    <mergeCell ref="Z384:AI385"/>
    <mergeCell ref="N317:P317"/>
    <mergeCell ref="Q317:X317"/>
    <mergeCell ref="Y317:AA317"/>
    <mergeCell ref="N318:P318"/>
    <mergeCell ref="P386:V387"/>
    <mergeCell ref="C343:AG343"/>
    <mergeCell ref="Y316:AA316"/>
    <mergeCell ref="Q309:X309"/>
    <mergeCell ref="Y312:AA312"/>
    <mergeCell ref="B305:AH306"/>
    <mergeCell ref="I313:X313"/>
    <mergeCell ref="Y313:AA313"/>
    <mergeCell ref="Y314:AA314"/>
    <mergeCell ref="A288:S288"/>
    <mergeCell ref="N311:P311"/>
    <mergeCell ref="Q311:X311"/>
    <mergeCell ref="Y311:AA311"/>
    <mergeCell ref="J274:K274"/>
    <mergeCell ref="K277:M277"/>
    <mergeCell ref="K278:M278"/>
    <mergeCell ref="C276:J276"/>
    <mergeCell ref="B275:M275"/>
    <mergeCell ref="C281:J281"/>
    <mergeCell ref="Q310:X310"/>
    <mergeCell ref="M294:T298"/>
    <mergeCell ref="Q325:X325"/>
    <mergeCell ref="Y325:AA325"/>
    <mergeCell ref="Y323:AA323"/>
    <mergeCell ref="Y310:AA310"/>
    <mergeCell ref="N310:P310"/>
    <mergeCell ref="Q314:X314"/>
    <mergeCell ref="I310:M312"/>
    <mergeCell ref="C294:L298"/>
    <mergeCell ref="N326:P326"/>
    <mergeCell ref="Y321:AA321"/>
    <mergeCell ref="N323:P323"/>
    <mergeCell ref="Q323:X323"/>
    <mergeCell ref="L511:AI513"/>
    <mergeCell ref="Q321:X321"/>
    <mergeCell ref="Y326:AA326"/>
    <mergeCell ref="B384:O385"/>
    <mergeCell ref="B386:O387"/>
    <mergeCell ref="B388:O389"/>
    <mergeCell ref="B291:C291"/>
    <mergeCell ref="C299:L303"/>
    <mergeCell ref="W390:Y391"/>
    <mergeCell ref="B390:O391"/>
    <mergeCell ref="Z390:AI391"/>
    <mergeCell ref="B367:O368"/>
    <mergeCell ref="Z367:AI368"/>
    <mergeCell ref="B369:O370"/>
    <mergeCell ref="P369:V370"/>
    <mergeCell ref="N320:P320"/>
    <mergeCell ref="B382:O383"/>
    <mergeCell ref="Z382:AI383"/>
    <mergeCell ref="B271:M273"/>
    <mergeCell ref="AF271:AI273"/>
    <mergeCell ref="AF274:AI274"/>
    <mergeCell ref="AF276:AI276"/>
    <mergeCell ref="P375:V376"/>
    <mergeCell ref="W375:Y376"/>
    <mergeCell ref="Z375:AI376"/>
    <mergeCell ref="Y322:AA322"/>
    <mergeCell ref="B377:O378"/>
    <mergeCell ref="P377:V378"/>
    <mergeCell ref="C279:J279"/>
    <mergeCell ref="AF282:AI282"/>
    <mergeCell ref="AF283:AI283"/>
    <mergeCell ref="B373:O374"/>
    <mergeCell ref="K281:M281"/>
    <mergeCell ref="K280:M280"/>
    <mergeCell ref="AF280:AI280"/>
    <mergeCell ref="B282:M282"/>
    <mergeCell ref="K279:M279"/>
    <mergeCell ref="AF275:AI275"/>
    <mergeCell ref="U264:X265"/>
    <mergeCell ref="AC264:AF265"/>
    <mergeCell ref="AC266:AF266"/>
    <mergeCell ref="N277:Q277"/>
    <mergeCell ref="N278:Q278"/>
    <mergeCell ref="N279:Q279"/>
    <mergeCell ref="R278:U278"/>
    <mergeCell ref="V277:Y277"/>
    <mergeCell ref="V278:Y278"/>
    <mergeCell ref="AC252:AF253"/>
    <mergeCell ref="C278:J278"/>
    <mergeCell ref="Y264:AB265"/>
    <mergeCell ref="Y266:AB266"/>
    <mergeCell ref="AC262:AF263"/>
    <mergeCell ref="Y262:AB263"/>
    <mergeCell ref="B260:H261"/>
    <mergeCell ref="C277:J277"/>
    <mergeCell ref="U249:X249"/>
    <mergeCell ref="Y249:AB249"/>
    <mergeCell ref="AC249:AF249"/>
    <mergeCell ref="AC256:AF257"/>
    <mergeCell ref="AC258:AF259"/>
    <mergeCell ref="AC260:AF261"/>
    <mergeCell ref="Y254:AB255"/>
    <mergeCell ref="Y256:AB257"/>
    <mergeCell ref="Y258:AB259"/>
    <mergeCell ref="Y260:AB261"/>
    <mergeCell ref="D38:G38"/>
    <mergeCell ref="H78:AI78"/>
    <mergeCell ref="AA47:AB47"/>
    <mergeCell ref="H76:AI76"/>
    <mergeCell ref="D78:G78"/>
    <mergeCell ref="G49:O49"/>
    <mergeCell ref="H38:P38"/>
    <mergeCell ref="G53:Q53"/>
    <mergeCell ref="G63:N63"/>
    <mergeCell ref="J59:K59"/>
    <mergeCell ref="U49:AA49"/>
    <mergeCell ref="B69:Q69"/>
    <mergeCell ref="B47:C47"/>
    <mergeCell ref="P70:S70"/>
    <mergeCell ref="B62:G62"/>
    <mergeCell ref="G59:H59"/>
    <mergeCell ref="B49:E54"/>
    <mergeCell ref="Y59:Z59"/>
    <mergeCell ref="A60:F60"/>
    <mergeCell ref="N70:O70"/>
    <mergeCell ref="A9:AJ9"/>
    <mergeCell ref="A30:I30"/>
    <mergeCell ref="D42:G42"/>
    <mergeCell ref="R42:T42"/>
    <mergeCell ref="D40:G40"/>
    <mergeCell ref="D34:G34"/>
    <mergeCell ref="H34:AI34"/>
    <mergeCell ref="B18:F18"/>
    <mergeCell ref="U42:AI42"/>
    <mergeCell ref="R40:U40"/>
    <mergeCell ref="O18:X18"/>
    <mergeCell ref="B27:AI28"/>
    <mergeCell ref="R38:V38"/>
    <mergeCell ref="H36:AI36"/>
    <mergeCell ref="D36:G36"/>
    <mergeCell ref="O16:X16"/>
    <mergeCell ref="H16:N16"/>
    <mergeCell ref="L22:W22"/>
    <mergeCell ref="A24:M24"/>
    <mergeCell ref="B16:F16"/>
    <mergeCell ref="H18:N18"/>
    <mergeCell ref="M20:V20"/>
    <mergeCell ref="Y58:AH58"/>
    <mergeCell ref="G66:Q66"/>
    <mergeCell ref="V70:AI70"/>
    <mergeCell ref="G67:N67"/>
    <mergeCell ref="G54:N54"/>
    <mergeCell ref="D70:M70"/>
    <mergeCell ref="AB59:AC59"/>
    <mergeCell ref="AE59:AH59"/>
    <mergeCell ref="AD163:AH163"/>
    <mergeCell ref="Z149:AE149"/>
    <mergeCell ref="P165:X165"/>
    <mergeCell ref="K166:N166"/>
    <mergeCell ref="A157:J157"/>
    <mergeCell ref="K170:N170"/>
    <mergeCell ref="P163:X163"/>
    <mergeCell ref="AF169:AH169"/>
    <mergeCell ref="AD165:AE165"/>
    <mergeCell ref="Z164:AB164"/>
    <mergeCell ref="AC254:AF255"/>
    <mergeCell ref="J146:K146"/>
    <mergeCell ref="AF164:AH164"/>
    <mergeCell ref="B70:C70"/>
    <mergeCell ref="T70:U70"/>
    <mergeCell ref="K163:N163"/>
    <mergeCell ref="V140:AI140"/>
    <mergeCell ref="D82:G82"/>
    <mergeCell ref="B98:G98"/>
    <mergeCell ref="G99:N99"/>
    <mergeCell ref="G102:Q102"/>
    <mergeCell ref="A151:G151"/>
    <mergeCell ref="A149:H149"/>
    <mergeCell ref="K168:N168"/>
    <mergeCell ref="K169:N169"/>
    <mergeCell ref="K167:N167"/>
    <mergeCell ref="G103:N103"/>
    <mergeCell ref="B123:C123"/>
    <mergeCell ref="K165:N165"/>
    <mergeCell ref="A153:H153"/>
    <mergeCell ref="AF165:AH165"/>
    <mergeCell ref="AD167:AE167"/>
    <mergeCell ref="P166:X166"/>
    <mergeCell ref="B283:M283"/>
    <mergeCell ref="P167:X167"/>
    <mergeCell ref="N283:Q283"/>
    <mergeCell ref="V275:Y275"/>
    <mergeCell ref="V276:Y276"/>
    <mergeCell ref="B197:AI207"/>
    <mergeCell ref="B254:H255"/>
    <mergeCell ref="B256:H257"/>
    <mergeCell ref="B258:H259"/>
    <mergeCell ref="B284:M284"/>
    <mergeCell ref="B285:M285"/>
    <mergeCell ref="B262:H263"/>
    <mergeCell ref="C225:K225"/>
    <mergeCell ref="M248:P249"/>
    <mergeCell ref="M252:P253"/>
    <mergeCell ref="M254:P255"/>
    <mergeCell ref="C280:J280"/>
    <mergeCell ref="N285:Q285"/>
    <mergeCell ref="R271:U273"/>
    <mergeCell ref="R274:U274"/>
    <mergeCell ref="R275:U275"/>
    <mergeCell ref="R276:U276"/>
    <mergeCell ref="R277:U277"/>
    <mergeCell ref="V283:Y283"/>
    <mergeCell ref="V284:Y284"/>
    <mergeCell ref="N280:Q280"/>
    <mergeCell ref="N281:Q281"/>
    <mergeCell ref="N282:Q282"/>
    <mergeCell ref="N284:Q284"/>
    <mergeCell ref="V285:Y285"/>
    <mergeCell ref="K276:M276"/>
    <mergeCell ref="R281:U281"/>
    <mergeCell ref="R282:U282"/>
    <mergeCell ref="R283:U283"/>
    <mergeCell ref="N276:Q276"/>
    <mergeCell ref="R279:U279"/>
    <mergeCell ref="R280:U280"/>
    <mergeCell ref="V281:Y281"/>
    <mergeCell ref="V282:Y282"/>
    <mergeCell ref="AF278:AI278"/>
    <mergeCell ref="AF279:AI279"/>
    <mergeCell ref="AF277:AI277"/>
    <mergeCell ref="Z277:AC277"/>
    <mergeCell ref="Z278:AC278"/>
    <mergeCell ref="Z279:AC279"/>
    <mergeCell ref="Z281:AC281"/>
    <mergeCell ref="I262:L263"/>
    <mergeCell ref="Z271:AC273"/>
    <mergeCell ref="Z274:AC274"/>
    <mergeCell ref="Z275:AC275"/>
    <mergeCell ref="Z276:AC276"/>
    <mergeCell ref="N271:Q273"/>
    <mergeCell ref="N274:Q274"/>
    <mergeCell ref="N275:Q275"/>
    <mergeCell ref="U266:X266"/>
    <mergeCell ref="Z280:AC280"/>
    <mergeCell ref="C223:J223"/>
    <mergeCell ref="V271:Y273"/>
    <mergeCell ref="V274:Y274"/>
    <mergeCell ref="B248:H249"/>
    <mergeCell ref="B250:H251"/>
    <mergeCell ref="B252:H253"/>
    <mergeCell ref="Q266:T266"/>
    <mergeCell ref="V279:Y279"/>
    <mergeCell ref="V280:Y280"/>
    <mergeCell ref="Z282:AC282"/>
    <mergeCell ref="Z283:AC283"/>
    <mergeCell ref="Z284:AC284"/>
    <mergeCell ref="Z285:AC285"/>
    <mergeCell ref="N312:P312"/>
    <mergeCell ref="N330:P330"/>
    <mergeCell ref="U293:Z293"/>
    <mergeCell ref="AA293:AG293"/>
    <mergeCell ref="R285:U285"/>
    <mergeCell ref="R284:U284"/>
    <mergeCell ref="Q330:X330"/>
    <mergeCell ref="U294:Z298"/>
    <mergeCell ref="U299:Z303"/>
    <mergeCell ref="Q329:X329"/>
    <mergeCell ref="Q312:X312"/>
    <mergeCell ref="I316:X316"/>
    <mergeCell ref="I323:M331"/>
    <mergeCell ref="Q327:X327"/>
    <mergeCell ref="Q320:X320"/>
    <mergeCell ref="Y320:AA320"/>
    <mergeCell ref="C293:L293"/>
    <mergeCell ref="R82:U82"/>
    <mergeCell ref="D84:G84"/>
    <mergeCell ref="R84:T84"/>
    <mergeCell ref="U84:AI84"/>
    <mergeCell ref="D76:G76"/>
    <mergeCell ref="D80:G80"/>
    <mergeCell ref="H80:P80"/>
    <mergeCell ref="R80:V80"/>
    <mergeCell ref="P106:S106"/>
    <mergeCell ref="B91:E96"/>
    <mergeCell ref="G91:O91"/>
    <mergeCell ref="U91:AA91"/>
    <mergeCell ref="G95:Q95"/>
    <mergeCell ref="G96:N96"/>
    <mergeCell ref="B89:C89"/>
    <mergeCell ref="AA123:AB123"/>
    <mergeCell ref="V106:AI106"/>
    <mergeCell ref="D110:G110"/>
    <mergeCell ref="H110:AI110"/>
    <mergeCell ref="D112:G112"/>
    <mergeCell ref="H112:AI112"/>
    <mergeCell ref="D114:G114"/>
    <mergeCell ref="H114:P114"/>
    <mergeCell ref="R114:V114"/>
    <mergeCell ref="M59:P59"/>
    <mergeCell ref="R118:T118"/>
    <mergeCell ref="U118:AI118"/>
    <mergeCell ref="B105:Q105"/>
    <mergeCell ref="B106:C106"/>
    <mergeCell ref="D106:M106"/>
    <mergeCell ref="N106:O106"/>
    <mergeCell ref="T106:U106"/>
    <mergeCell ref="A73:AI73"/>
    <mergeCell ref="AA89:AB89"/>
    <mergeCell ref="Y141:AH141"/>
    <mergeCell ref="D116:G116"/>
    <mergeCell ref="R116:U116"/>
    <mergeCell ref="D118:G118"/>
    <mergeCell ref="B125:E130"/>
    <mergeCell ref="G125:O125"/>
    <mergeCell ref="U125:AA125"/>
    <mergeCell ref="G129:Q129"/>
    <mergeCell ref="G130:N130"/>
    <mergeCell ref="B139:Q139"/>
    <mergeCell ref="A475:AD475"/>
    <mergeCell ref="A492:AI492"/>
    <mergeCell ref="B446:AF448"/>
    <mergeCell ref="C455:AH459"/>
    <mergeCell ref="C466:AH470"/>
    <mergeCell ref="H419:L419"/>
    <mergeCell ref="M419:Q419"/>
    <mergeCell ref="C420:G420"/>
    <mergeCell ref="H420:L420"/>
    <mergeCell ref="M420:Q420"/>
    <mergeCell ref="C437:D437"/>
    <mergeCell ref="H415:L415"/>
    <mergeCell ref="H413:L413"/>
    <mergeCell ref="M413:Q413"/>
    <mergeCell ref="M414:Q414"/>
    <mergeCell ref="M415:Q415"/>
    <mergeCell ref="E435:L435"/>
    <mergeCell ref="H414:L414"/>
    <mergeCell ref="C426:D426"/>
    <mergeCell ref="C434:D434"/>
    <mergeCell ref="I332:X332"/>
    <mergeCell ref="N321:P321"/>
    <mergeCell ref="C421:G421"/>
    <mergeCell ref="H421:L421"/>
    <mergeCell ref="M421:Q421"/>
    <mergeCell ref="N331:P331"/>
    <mergeCell ref="Q331:X331"/>
    <mergeCell ref="N329:P329"/>
    <mergeCell ref="N327:P327"/>
    <mergeCell ref="C414:G414"/>
    <mergeCell ref="AD166:AE166"/>
    <mergeCell ref="AF166:AH166"/>
    <mergeCell ref="AD164:AE164"/>
    <mergeCell ref="AA338:AC338"/>
    <mergeCell ref="Y332:AA332"/>
    <mergeCell ref="AF285:AI285"/>
    <mergeCell ref="AF284:AI284"/>
    <mergeCell ref="AF281:AI281"/>
    <mergeCell ref="Y328:AA328"/>
    <mergeCell ref="Y331:AA331"/>
    <mergeCell ref="C436:D436"/>
    <mergeCell ref="E436:L436"/>
    <mergeCell ref="M436:N436"/>
    <mergeCell ref="A7:AJ7"/>
    <mergeCell ref="C213:J213"/>
    <mergeCell ref="C215:J215"/>
    <mergeCell ref="C217:J217"/>
    <mergeCell ref="C221:J221"/>
    <mergeCell ref="C429:D429"/>
    <mergeCell ref="C230:N230"/>
    <mergeCell ref="C427:D427"/>
    <mergeCell ref="E427:L427"/>
    <mergeCell ref="E429:L429"/>
    <mergeCell ref="M429:N429"/>
    <mergeCell ref="E437:L437"/>
    <mergeCell ref="M437:N437"/>
    <mergeCell ref="H434:L434"/>
    <mergeCell ref="M434:Q434"/>
    <mergeCell ref="C435:D435"/>
    <mergeCell ref="M435:N435"/>
    <mergeCell ref="P398:AI399"/>
    <mergeCell ref="B289:AH290"/>
    <mergeCell ref="T358:AG358"/>
    <mergeCell ref="M427:N427"/>
    <mergeCell ref="C428:D428"/>
    <mergeCell ref="E428:L428"/>
    <mergeCell ref="M428:N428"/>
    <mergeCell ref="T355:AG356"/>
    <mergeCell ref="Y330:AA330"/>
    <mergeCell ref="AH358:AI358"/>
    <mergeCell ref="A159:H159"/>
    <mergeCell ref="M146:P146"/>
    <mergeCell ref="H426:L426"/>
    <mergeCell ref="M426:Q426"/>
    <mergeCell ref="B398:O399"/>
    <mergeCell ref="C232:AH236"/>
    <mergeCell ref="C238:N238"/>
    <mergeCell ref="C240:AH244"/>
    <mergeCell ref="B174:AI193"/>
    <mergeCell ref="Z168:AB168"/>
    <mergeCell ref="P169:X169"/>
    <mergeCell ref="Z169:AB169"/>
    <mergeCell ref="V146:W146"/>
    <mergeCell ref="Y146:AB146"/>
    <mergeCell ref="Z165:AB165"/>
    <mergeCell ref="Z163:AB163"/>
    <mergeCell ref="Z167:AB167"/>
    <mergeCell ref="Z166:AB166"/>
    <mergeCell ref="C155:J155"/>
    <mergeCell ref="Z151:AH156"/>
    <mergeCell ref="P170:X170"/>
    <mergeCell ref="Z170:AB170"/>
    <mergeCell ref="AD170:AE170"/>
    <mergeCell ref="AF170:AH170"/>
    <mergeCell ref="AD168:AE168"/>
    <mergeCell ref="AF168:AH168"/>
    <mergeCell ref="P168:X168"/>
    <mergeCell ref="AD169:AE169"/>
    <mergeCell ref="M262:P263"/>
    <mergeCell ref="Q248:T249"/>
    <mergeCell ref="Q250:T251"/>
    <mergeCell ref="Q252:T253"/>
    <mergeCell ref="Q254:T255"/>
    <mergeCell ref="Q256:T257"/>
    <mergeCell ref="Q258:T259"/>
    <mergeCell ref="I254:L255"/>
    <mergeCell ref="M250:P251"/>
    <mergeCell ref="C345:AG346"/>
    <mergeCell ref="M256:P257"/>
    <mergeCell ref="M258:P259"/>
    <mergeCell ref="T357:AG357"/>
    <mergeCell ref="M260:P261"/>
    <mergeCell ref="N328:P328"/>
    <mergeCell ref="Q262:T263"/>
    <mergeCell ref="A473:AI473"/>
    <mergeCell ref="I256:L257"/>
    <mergeCell ref="I258:L259"/>
    <mergeCell ref="I260:L261"/>
    <mergeCell ref="A395:AI395"/>
    <mergeCell ref="Q260:T261"/>
    <mergeCell ref="R357:S359"/>
    <mergeCell ref="A336:AI336"/>
    <mergeCell ref="X338:Z338"/>
    <mergeCell ref="AH359:AI359"/>
    <mergeCell ref="A349:AI349"/>
    <mergeCell ref="AF167:AH167"/>
    <mergeCell ref="A31:AI31"/>
    <mergeCell ref="A25:AI25"/>
    <mergeCell ref="A14:AI14"/>
    <mergeCell ref="A409:AI409"/>
    <mergeCell ref="A143:AI143"/>
    <mergeCell ref="I248:L249"/>
    <mergeCell ref="I250:L251"/>
    <mergeCell ref="I252:L253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63" r:id="rId4"/>
  <headerFooter alignWithMargins="0">
    <oddFooter>&amp;L&amp;"Comic Sans MS,Normal"&amp;8Ver Instruções de Preenchimento em anexo&amp;R&amp;"Comic Sans MS,Normal"&amp;8Formulário de Projecto de Intervenção</oddFooter>
  </headerFooter>
  <rowBreaks count="7" manualBreakCount="7">
    <brk id="72" max="255" man="1"/>
    <brk id="142" max="36" man="1"/>
    <brk id="226" max="36" man="1"/>
    <brk id="286" max="36" man="1"/>
    <brk id="362" max="36" man="1"/>
    <brk id="408" max="36" man="1"/>
    <brk id="47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CB307"/>
  <sheetViews>
    <sheetView view="pageBreakPreview" zoomScale="110" zoomScaleSheetLayoutView="110" zoomScalePageLayoutView="0" workbookViewId="0" topLeftCell="A284">
      <selection activeCell="C304" sqref="C304:AH306"/>
    </sheetView>
  </sheetViews>
  <sheetFormatPr defaultColWidth="2.421875" defaultRowHeight="12" customHeight="1"/>
  <cols>
    <col min="1" max="1" width="5.421875" style="26" customWidth="1"/>
    <col min="2" max="32" width="4.140625" style="26" customWidth="1"/>
    <col min="33" max="33" width="12.57421875" style="26" customWidth="1"/>
    <col min="34" max="38" width="4.140625" style="26" customWidth="1"/>
    <col min="39" max="16384" width="2.421875" style="26" customWidth="1"/>
  </cols>
  <sheetData>
    <row r="5" ht="14.25" customHeight="1"/>
    <row r="7" spans="1:35" ht="12.75">
      <c r="A7" s="13"/>
      <c r="B7" s="13"/>
      <c r="C7" s="13"/>
      <c r="D7" s="13"/>
      <c r="E7" s="13"/>
      <c r="F7" s="13"/>
      <c r="G7" s="13"/>
      <c r="H7" s="13"/>
      <c r="I7" s="13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2.75">
      <c r="A8" s="13"/>
      <c r="B8" s="13"/>
      <c r="C8" s="13"/>
      <c r="D8" s="13"/>
      <c r="E8" s="13"/>
      <c r="F8" s="13"/>
      <c r="G8" s="13"/>
      <c r="H8" s="13"/>
      <c r="I8" s="13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22.5">
      <c r="A9" s="361" t="s">
        <v>25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</row>
    <row r="10" spans="1:35" ht="12.75">
      <c r="A10" s="13"/>
      <c r="B10" s="13"/>
      <c r="C10" s="13"/>
      <c r="D10" s="13"/>
      <c r="E10" s="13"/>
      <c r="F10" s="13"/>
      <c r="G10" s="13"/>
      <c r="H10" s="13"/>
      <c r="I10" s="13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29.25">
      <c r="A11" s="551" t="s">
        <v>261</v>
      </c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1"/>
      <c r="AC11" s="551"/>
      <c r="AD11" s="551"/>
      <c r="AE11" s="551"/>
      <c r="AF11" s="551"/>
      <c r="AG11" s="551"/>
      <c r="AH11" s="551"/>
      <c r="AI11" s="551"/>
    </row>
    <row r="12" spans="1:35" ht="7.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</row>
    <row r="13" spans="1:35" ht="6.7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</row>
    <row r="14" spans="1:35" ht="6" customHeight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" customHeight="1" hidden="1">
      <c r="A15" s="13"/>
      <c r="B15" s="13"/>
      <c r="C15" s="13"/>
      <c r="D15" s="13"/>
      <c r="E15" s="13"/>
      <c r="F15" s="13"/>
      <c r="G15" s="13"/>
      <c r="H15" s="13"/>
      <c r="I15" s="1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30" customHeight="1" thickBot="1" thickTop="1">
      <c r="A16" s="293" t="s">
        <v>45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552"/>
    </row>
    <row r="17" spans="1:36" ht="12" customHeight="1" thickTop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  <c r="AJ17" s="46"/>
    </row>
    <row r="18" spans="1:36" ht="12" customHeight="1">
      <c r="A18" s="25"/>
      <c r="B18" s="176" t="s">
        <v>223</v>
      </c>
      <c r="C18" s="13"/>
      <c r="D18" s="13"/>
      <c r="E18" s="13"/>
      <c r="F18" s="13"/>
      <c r="G18" s="13"/>
      <c r="H18" s="13"/>
      <c r="I18" s="13"/>
      <c r="J18" s="13"/>
      <c r="K18" s="1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27"/>
      <c r="AJ18" s="46"/>
    </row>
    <row r="19" spans="1:36" ht="12" customHeight="1" thickBo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46"/>
    </row>
    <row r="20" spans="1:35" ht="12.75" customHeight="1" thickBot="1" thickTop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30" customHeight="1" thickBot="1" thickTop="1">
      <c r="A21" s="293" t="s">
        <v>49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552"/>
    </row>
    <row r="22" spans="1:35" ht="6.75" customHeight="1" thickTop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/>
    </row>
    <row r="23" spans="1:35" ht="12" customHeight="1">
      <c r="A23" s="25"/>
      <c r="B23" s="553" t="s">
        <v>224</v>
      </c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4"/>
    </row>
    <row r="24" spans="1:35" ht="12" customHeight="1">
      <c r="A24" s="37"/>
      <c r="B24" s="553"/>
      <c r="C24" s="553"/>
      <c r="D24" s="553"/>
      <c r="E24" s="553"/>
      <c r="F24" s="553"/>
      <c r="G24" s="553"/>
      <c r="H24" s="553"/>
      <c r="I24" s="553"/>
      <c r="J24" s="553"/>
      <c r="K24" s="553"/>
      <c r="L24" s="553"/>
      <c r="M24" s="553"/>
      <c r="N24" s="553"/>
      <c r="O24" s="553"/>
      <c r="P24" s="553"/>
      <c r="Q24" s="553"/>
      <c r="R24" s="553"/>
      <c r="S24" s="553"/>
      <c r="T24" s="553"/>
      <c r="U24" s="553"/>
      <c r="V24" s="553"/>
      <c r="W24" s="553"/>
      <c r="X24" s="553"/>
      <c r="Y24" s="553"/>
      <c r="Z24" s="553"/>
      <c r="AA24" s="553"/>
      <c r="AB24" s="553"/>
      <c r="AC24" s="553"/>
      <c r="AD24" s="553"/>
      <c r="AE24" s="553"/>
      <c r="AF24" s="553"/>
      <c r="AG24" s="553"/>
      <c r="AH24" s="553"/>
      <c r="AI24" s="554"/>
    </row>
    <row r="25" spans="1:35" ht="6.75" customHeight="1" thickBo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6"/>
    </row>
    <row r="26" spans="1:35" ht="12.75" customHeight="1" thickBot="1" thickTop="1">
      <c r="A26" s="450"/>
      <c r="B26" s="450"/>
      <c r="C26" s="450"/>
      <c r="D26" s="450"/>
      <c r="E26" s="450"/>
      <c r="F26" s="450"/>
      <c r="G26" s="450"/>
      <c r="H26" s="450"/>
      <c r="I26" s="450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30" customHeight="1" thickBot="1" thickTop="1">
      <c r="A27" s="293" t="s">
        <v>50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552"/>
    </row>
    <row r="28" spans="1:35" ht="12" customHeight="1" thickTop="1">
      <c r="A28" s="2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27"/>
    </row>
    <row r="29" spans="1:35" ht="12.75" customHeight="1">
      <c r="A29" s="95"/>
      <c r="B29" s="553" t="s">
        <v>225</v>
      </c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3"/>
      <c r="X29" s="553"/>
      <c r="Y29" s="553"/>
      <c r="Z29" s="553"/>
      <c r="AA29" s="553"/>
      <c r="AB29" s="553"/>
      <c r="AC29" s="553"/>
      <c r="AD29" s="553"/>
      <c r="AE29" s="553"/>
      <c r="AF29" s="553"/>
      <c r="AG29" s="553"/>
      <c r="AH29" s="553"/>
      <c r="AI29" s="554"/>
    </row>
    <row r="30" spans="1:35" ht="4.5" customHeight="1">
      <c r="A30" s="25"/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553"/>
      <c r="X30" s="553"/>
      <c r="Y30" s="553"/>
      <c r="Z30" s="553"/>
      <c r="AA30" s="553"/>
      <c r="AB30" s="553"/>
      <c r="AC30" s="553"/>
      <c r="AD30" s="553"/>
      <c r="AE30" s="553"/>
      <c r="AF30" s="553"/>
      <c r="AG30" s="553"/>
      <c r="AH30" s="553"/>
      <c r="AI30" s="554"/>
    </row>
    <row r="31" spans="1:35" ht="12" customHeight="1" thickBo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1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6"/>
    </row>
    <row r="32" spans="1:35" s="46" customFormat="1" ht="12.75" customHeight="1" thickBot="1" thickTop="1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62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ht="30" customHeight="1" thickBot="1" thickTop="1">
      <c r="A33" s="293" t="s">
        <v>83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552"/>
    </row>
    <row r="34" spans="1:35" ht="12" customHeight="1" thickTop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3"/>
    </row>
    <row r="35" spans="1:35" ht="9" customHeight="1">
      <c r="A35" s="25"/>
      <c r="B35" s="16"/>
      <c r="C35" s="21"/>
      <c r="D35" s="21"/>
      <c r="E35" s="21"/>
      <c r="F35" s="21"/>
      <c r="G35" s="46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98"/>
    </row>
    <row r="36" spans="1:35" ht="20.25" customHeight="1">
      <c r="A36" s="25"/>
      <c r="B36" s="553" t="s">
        <v>226</v>
      </c>
      <c r="C36" s="553"/>
      <c r="D36" s="553"/>
      <c r="E36" s="553"/>
      <c r="F36" s="553"/>
      <c r="G36" s="553"/>
      <c r="H36" s="553"/>
      <c r="I36" s="553"/>
      <c r="J36" s="553"/>
      <c r="K36" s="553"/>
      <c r="L36" s="553"/>
      <c r="M36" s="553"/>
      <c r="N36" s="553"/>
      <c r="O36" s="553"/>
      <c r="P36" s="553"/>
      <c r="Q36" s="553"/>
      <c r="R36" s="553"/>
      <c r="S36" s="553"/>
      <c r="T36" s="553"/>
      <c r="U36" s="553"/>
      <c r="V36" s="553"/>
      <c r="W36" s="553"/>
      <c r="X36" s="553"/>
      <c r="Y36" s="553"/>
      <c r="Z36" s="553"/>
      <c r="AA36" s="553"/>
      <c r="AB36" s="553"/>
      <c r="AC36" s="553"/>
      <c r="AD36" s="553"/>
      <c r="AE36" s="553"/>
      <c r="AF36" s="553"/>
      <c r="AG36" s="553"/>
      <c r="AH36" s="553"/>
      <c r="AI36" s="554"/>
    </row>
    <row r="37" spans="1:35" ht="4.5" customHeight="1" thickBot="1">
      <c r="A37" s="34"/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555"/>
      <c r="Q37" s="555"/>
      <c r="R37" s="555"/>
      <c r="S37" s="555"/>
      <c r="T37" s="555"/>
      <c r="U37" s="555"/>
      <c r="V37" s="555"/>
      <c r="W37" s="555"/>
      <c r="X37" s="555"/>
      <c r="Y37" s="555"/>
      <c r="Z37" s="555"/>
      <c r="AA37" s="555"/>
      <c r="AB37" s="555"/>
      <c r="AC37" s="555"/>
      <c r="AD37" s="555"/>
      <c r="AE37" s="555"/>
      <c r="AF37" s="555"/>
      <c r="AG37" s="555"/>
      <c r="AH37" s="555"/>
      <c r="AI37" s="556"/>
    </row>
    <row r="38" spans="1:35" s="46" customFormat="1" ht="12.75" customHeight="1" thickTop="1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62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ht="12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O39" s="561"/>
      <c r="P39" s="561"/>
      <c r="Q39" s="561"/>
      <c r="R39" s="561"/>
      <c r="S39" s="561"/>
      <c r="T39" s="561"/>
      <c r="U39" s="561"/>
      <c r="V39" s="561"/>
      <c r="W39" s="561"/>
      <c r="X39" s="561"/>
      <c r="Y39" s="561"/>
      <c r="Z39" s="561"/>
      <c r="AA39" s="561"/>
      <c r="AB39" s="561"/>
      <c r="AC39" s="561"/>
      <c r="AD39" s="561"/>
      <c r="AE39" s="561"/>
      <c r="AF39" s="561"/>
      <c r="AG39" s="561"/>
      <c r="AH39" s="561"/>
      <c r="AI39" s="561"/>
    </row>
    <row r="40" spans="1:35" ht="4.5" customHeight="1" thickBo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</row>
    <row r="41" spans="1:35" ht="30" customHeight="1" thickBot="1" thickTop="1">
      <c r="A41" s="293" t="s">
        <v>84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552"/>
    </row>
    <row r="42" spans="1:35" ht="9" customHeight="1" thickTop="1">
      <c r="A42" s="2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27"/>
    </row>
    <row r="43" spans="1:35" ht="18.75" customHeight="1">
      <c r="A43" s="558" t="s">
        <v>85</v>
      </c>
      <c r="B43" s="559"/>
      <c r="C43" s="559"/>
      <c r="D43" s="559"/>
      <c r="E43" s="559"/>
      <c r="F43" s="559"/>
      <c r="G43" s="559"/>
      <c r="H43" s="559"/>
      <c r="I43" s="559"/>
      <c r="J43" s="559"/>
      <c r="K43" s="562"/>
      <c r="L43" s="562"/>
      <c r="M43" s="562"/>
      <c r="N43" s="562"/>
      <c r="O43" s="562"/>
      <c r="P43" s="562"/>
      <c r="Q43" s="562"/>
      <c r="R43" s="562"/>
      <c r="S43" s="562"/>
      <c r="T43" s="562"/>
      <c r="U43" s="562"/>
      <c r="V43" s="562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27"/>
    </row>
    <row r="44" spans="1:35" ht="25.5" customHeight="1">
      <c r="A44" s="25"/>
      <c r="B44" s="560" t="s">
        <v>227</v>
      </c>
      <c r="C44" s="560"/>
      <c r="D44" s="560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560"/>
      <c r="Q44" s="560"/>
      <c r="R44" s="560"/>
      <c r="S44" s="560"/>
      <c r="T44" s="560"/>
      <c r="U44" s="560"/>
      <c r="V44" s="560"/>
      <c r="W44" s="560"/>
      <c r="X44" s="560"/>
      <c r="Y44" s="560"/>
      <c r="Z44" s="560"/>
      <c r="AA44" s="560"/>
      <c r="AB44" s="560"/>
      <c r="AC44" s="560"/>
      <c r="AD44" s="560"/>
      <c r="AE44" s="560"/>
      <c r="AF44" s="560"/>
      <c r="AG44" s="21"/>
      <c r="AH44" s="21"/>
      <c r="AI44" s="27"/>
    </row>
    <row r="45" spans="1:35" ht="12" customHeight="1">
      <c r="A45" s="20"/>
      <c r="B45" s="21"/>
      <c r="C45" s="21"/>
      <c r="D45" s="21"/>
      <c r="E45" s="21"/>
      <c r="F45" s="21"/>
      <c r="G45" s="5"/>
      <c r="H45" s="5"/>
      <c r="I45" s="5"/>
      <c r="J45" s="5"/>
      <c r="K45" s="5"/>
      <c r="L45" s="5"/>
      <c r="M45" s="5"/>
      <c r="N45" s="5"/>
      <c r="O45" s="5"/>
      <c r="P45" s="5"/>
      <c r="Q45" s="13"/>
      <c r="R45" s="8"/>
      <c r="S45" s="13"/>
      <c r="T45" s="8"/>
      <c r="U45" s="8"/>
      <c r="V45" s="8"/>
      <c r="W45" s="8"/>
      <c r="X45" s="8"/>
      <c r="Y45" s="5"/>
      <c r="Z45" s="5"/>
      <c r="AA45" s="13"/>
      <c r="AB45" s="5"/>
      <c r="AC45" s="5"/>
      <c r="AD45" s="5"/>
      <c r="AE45" s="5"/>
      <c r="AF45" s="5"/>
      <c r="AG45" s="5"/>
      <c r="AH45" s="5"/>
      <c r="AI45" s="27"/>
    </row>
    <row r="46" spans="1:35" ht="12" customHeight="1">
      <c r="A46" s="2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27"/>
    </row>
    <row r="47" spans="1:35" ht="12" customHeight="1">
      <c r="A47" s="558" t="s">
        <v>88</v>
      </c>
      <c r="B47" s="559"/>
      <c r="C47" s="559"/>
      <c r="D47" s="559"/>
      <c r="E47" s="559"/>
      <c r="F47" s="559"/>
      <c r="G47" s="559"/>
      <c r="H47" s="559"/>
      <c r="I47" s="5"/>
      <c r="J47" s="5"/>
      <c r="K47" s="5"/>
      <c r="L47" s="5"/>
      <c r="M47" s="5"/>
      <c r="N47" s="5"/>
      <c r="O47" s="5"/>
      <c r="P47" s="5"/>
      <c r="Q47" s="5"/>
      <c r="R47" s="5"/>
      <c r="S47" s="13"/>
      <c r="T47" s="13"/>
      <c r="U47" s="13"/>
      <c r="V47" s="13"/>
      <c r="W47" s="13"/>
      <c r="X47" s="13"/>
      <c r="Y47" s="13"/>
      <c r="Z47" s="374"/>
      <c r="AA47" s="374"/>
      <c r="AB47" s="374"/>
      <c r="AC47" s="374"/>
      <c r="AD47" s="374"/>
      <c r="AE47" s="374"/>
      <c r="AF47" s="13"/>
      <c r="AG47" s="13"/>
      <c r="AH47" s="13"/>
      <c r="AI47" s="27"/>
    </row>
    <row r="48" spans="1:35" ht="9.75" customHeight="1">
      <c r="A48" s="2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27"/>
    </row>
    <row r="49" spans="1:35" ht="17.25" customHeight="1">
      <c r="A49" s="20"/>
      <c r="B49" s="560" t="s">
        <v>266</v>
      </c>
      <c r="C49" s="560"/>
      <c r="D49" s="560"/>
      <c r="E49" s="560"/>
      <c r="F49" s="560"/>
      <c r="G49" s="560"/>
      <c r="H49" s="560"/>
      <c r="I49" s="560"/>
      <c r="J49" s="560"/>
      <c r="K49" s="560"/>
      <c r="L49" s="560"/>
      <c r="M49" s="560"/>
      <c r="N49" s="560"/>
      <c r="O49" s="560"/>
      <c r="P49" s="560"/>
      <c r="Q49" s="560"/>
      <c r="R49" s="560"/>
      <c r="S49" s="560"/>
      <c r="T49" s="560"/>
      <c r="U49" s="560"/>
      <c r="V49" s="560"/>
      <c r="W49" s="560"/>
      <c r="X49" s="560"/>
      <c r="Y49" s="560"/>
      <c r="Z49" s="560"/>
      <c r="AA49" s="560"/>
      <c r="AB49" s="560"/>
      <c r="AC49" s="560"/>
      <c r="AD49" s="560"/>
      <c r="AE49" s="560"/>
      <c r="AF49" s="560"/>
      <c r="AG49" s="86"/>
      <c r="AH49" s="86"/>
      <c r="AI49" s="27"/>
    </row>
    <row r="50" spans="1:35" ht="9.75" customHeight="1">
      <c r="A50" s="25"/>
      <c r="B50" s="560"/>
      <c r="C50" s="560"/>
      <c r="D50" s="560"/>
      <c r="E50" s="560"/>
      <c r="F50" s="560"/>
      <c r="G50" s="560"/>
      <c r="H50" s="560"/>
      <c r="I50" s="560"/>
      <c r="J50" s="560"/>
      <c r="K50" s="560"/>
      <c r="L50" s="560"/>
      <c r="M50" s="560"/>
      <c r="N50" s="560"/>
      <c r="O50" s="560"/>
      <c r="P50" s="560"/>
      <c r="Q50" s="560"/>
      <c r="R50" s="560"/>
      <c r="S50" s="560"/>
      <c r="T50" s="560"/>
      <c r="U50" s="560"/>
      <c r="V50" s="560"/>
      <c r="W50" s="560"/>
      <c r="X50" s="560"/>
      <c r="Y50" s="560"/>
      <c r="Z50" s="560"/>
      <c r="AA50" s="560"/>
      <c r="AB50" s="560"/>
      <c r="AC50" s="560"/>
      <c r="AD50" s="560"/>
      <c r="AE50" s="560"/>
      <c r="AF50" s="560"/>
      <c r="AG50" s="86"/>
      <c r="AH50" s="86"/>
      <c r="AI50" s="27"/>
    </row>
    <row r="51" spans="1:35" ht="18" customHeight="1">
      <c r="A51" s="20"/>
      <c r="B51" s="560"/>
      <c r="C51" s="560"/>
      <c r="D51" s="560"/>
      <c r="E51" s="560"/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0"/>
      <c r="Q51" s="560"/>
      <c r="R51" s="560"/>
      <c r="S51" s="560"/>
      <c r="T51" s="560"/>
      <c r="U51" s="560"/>
      <c r="V51" s="560"/>
      <c r="W51" s="560"/>
      <c r="X51" s="560"/>
      <c r="Y51" s="560"/>
      <c r="Z51" s="560"/>
      <c r="AA51" s="560"/>
      <c r="AB51" s="560"/>
      <c r="AC51" s="560"/>
      <c r="AD51" s="560"/>
      <c r="AE51" s="560"/>
      <c r="AF51" s="560"/>
      <c r="AG51" s="86"/>
      <c r="AH51" s="86"/>
      <c r="AI51" s="27"/>
    </row>
    <row r="52" spans="1:35" ht="20.25" customHeight="1">
      <c r="A52" s="2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4"/>
      <c r="W52" s="13"/>
      <c r="X52" s="13"/>
      <c r="Y52" s="13"/>
      <c r="Z52" s="86"/>
      <c r="AA52" s="86"/>
      <c r="AB52" s="86"/>
      <c r="AC52" s="86"/>
      <c r="AD52" s="86"/>
      <c r="AE52" s="86"/>
      <c r="AF52" s="86"/>
      <c r="AG52" s="86"/>
      <c r="AH52" s="86"/>
      <c r="AI52" s="27"/>
    </row>
    <row r="53" spans="1:35" s="185" customFormat="1" ht="28.5" customHeight="1">
      <c r="A53" s="182"/>
      <c r="B53" s="560" t="s">
        <v>267</v>
      </c>
      <c r="C53" s="560"/>
      <c r="D53" s="560"/>
      <c r="E53" s="560"/>
      <c r="F53" s="560"/>
      <c r="G53" s="560"/>
      <c r="H53" s="560"/>
      <c r="I53" s="560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560"/>
      <c r="U53" s="560"/>
      <c r="V53" s="560"/>
      <c r="W53" s="560"/>
      <c r="X53" s="560"/>
      <c r="Y53" s="560"/>
      <c r="Z53" s="560"/>
      <c r="AA53" s="560"/>
      <c r="AB53" s="560"/>
      <c r="AC53" s="560"/>
      <c r="AD53" s="560"/>
      <c r="AE53" s="560"/>
      <c r="AF53" s="560"/>
      <c r="AG53" s="183"/>
      <c r="AH53" s="183"/>
      <c r="AI53" s="184"/>
    </row>
    <row r="54" spans="1:35" s="185" customFormat="1" ht="16.5" customHeight="1">
      <c r="A54" s="182"/>
      <c r="B54" s="560"/>
      <c r="C54" s="560"/>
      <c r="D54" s="560"/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560"/>
      <c r="P54" s="560"/>
      <c r="Q54" s="560"/>
      <c r="R54" s="560"/>
      <c r="S54" s="560"/>
      <c r="T54" s="560"/>
      <c r="U54" s="560"/>
      <c r="V54" s="560"/>
      <c r="W54" s="560"/>
      <c r="X54" s="560"/>
      <c r="Y54" s="560"/>
      <c r="Z54" s="560"/>
      <c r="AA54" s="560"/>
      <c r="AB54" s="560"/>
      <c r="AC54" s="560"/>
      <c r="AD54" s="560"/>
      <c r="AE54" s="560"/>
      <c r="AF54" s="560"/>
      <c r="AG54" s="183"/>
      <c r="AH54" s="183"/>
      <c r="AI54" s="184"/>
    </row>
    <row r="55" spans="1:35" s="185" customFormat="1" ht="20.25" customHeight="1">
      <c r="A55" s="186"/>
      <c r="B55" s="560"/>
      <c r="C55" s="560"/>
      <c r="D55" s="560"/>
      <c r="E55" s="560"/>
      <c r="F55" s="560"/>
      <c r="G55" s="560"/>
      <c r="H55" s="560"/>
      <c r="I55" s="560"/>
      <c r="J55" s="560"/>
      <c r="K55" s="560"/>
      <c r="L55" s="560"/>
      <c r="M55" s="560"/>
      <c r="N55" s="560"/>
      <c r="O55" s="560"/>
      <c r="P55" s="560"/>
      <c r="Q55" s="560"/>
      <c r="R55" s="560"/>
      <c r="S55" s="560"/>
      <c r="T55" s="560"/>
      <c r="U55" s="560"/>
      <c r="V55" s="560"/>
      <c r="W55" s="560"/>
      <c r="X55" s="560"/>
      <c r="Y55" s="560"/>
      <c r="Z55" s="560"/>
      <c r="AA55" s="560"/>
      <c r="AB55" s="560"/>
      <c r="AC55" s="560"/>
      <c r="AD55" s="560"/>
      <c r="AE55" s="560"/>
      <c r="AF55" s="560"/>
      <c r="AG55" s="176"/>
      <c r="AH55" s="176"/>
      <c r="AI55" s="184"/>
    </row>
    <row r="56" spans="1:35" s="185" customFormat="1" ht="6" customHeight="1">
      <c r="A56" s="182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87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84"/>
    </row>
    <row r="57" spans="1:35" s="185" customFormat="1" ht="21.75" customHeight="1">
      <c r="A57" s="186"/>
      <c r="B57" s="560" t="s">
        <v>268</v>
      </c>
      <c r="C57" s="560"/>
      <c r="D57" s="56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0"/>
      <c r="P57" s="560"/>
      <c r="Q57" s="560"/>
      <c r="R57" s="560"/>
      <c r="S57" s="560"/>
      <c r="T57" s="560"/>
      <c r="U57" s="560"/>
      <c r="V57" s="560"/>
      <c r="W57" s="560"/>
      <c r="X57" s="560"/>
      <c r="Y57" s="560"/>
      <c r="Z57" s="560"/>
      <c r="AA57" s="560"/>
      <c r="AB57" s="560"/>
      <c r="AC57" s="560"/>
      <c r="AD57" s="560"/>
      <c r="AE57" s="560"/>
      <c r="AF57" s="560"/>
      <c r="AG57" s="176"/>
      <c r="AH57" s="176"/>
      <c r="AI57" s="184"/>
    </row>
    <row r="58" spans="1:35" s="185" customFormat="1" ht="12" customHeight="1">
      <c r="A58" s="182"/>
      <c r="B58" s="560"/>
      <c r="C58" s="560"/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O58" s="560"/>
      <c r="P58" s="560"/>
      <c r="Q58" s="560"/>
      <c r="R58" s="560"/>
      <c r="S58" s="560"/>
      <c r="T58" s="560"/>
      <c r="U58" s="560"/>
      <c r="V58" s="560"/>
      <c r="W58" s="560"/>
      <c r="X58" s="560"/>
      <c r="Y58" s="560"/>
      <c r="Z58" s="560"/>
      <c r="AA58" s="560"/>
      <c r="AB58" s="560"/>
      <c r="AC58" s="560"/>
      <c r="AD58" s="560"/>
      <c r="AE58" s="560"/>
      <c r="AF58" s="560"/>
      <c r="AG58" s="176"/>
      <c r="AH58" s="176"/>
      <c r="AI58" s="184"/>
    </row>
    <row r="59" spans="1:35" s="185" customFormat="1" ht="12" customHeight="1">
      <c r="A59" s="182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84"/>
    </row>
    <row r="60" spans="1:35" s="185" customFormat="1" ht="12" customHeight="1">
      <c r="A60" s="93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84"/>
    </row>
    <row r="61" spans="1:35" s="185" customFormat="1" ht="37.5" customHeight="1">
      <c r="A61" s="182"/>
      <c r="B61" s="567" t="s">
        <v>269</v>
      </c>
      <c r="C61" s="567"/>
      <c r="D61" s="567"/>
      <c r="E61" s="567"/>
      <c r="F61" s="567"/>
      <c r="G61" s="567"/>
      <c r="H61" s="567"/>
      <c r="I61" s="567"/>
      <c r="J61" s="567"/>
      <c r="K61" s="567"/>
      <c r="L61" s="567"/>
      <c r="M61" s="567"/>
      <c r="N61" s="567"/>
      <c r="O61" s="567"/>
      <c r="P61" s="567"/>
      <c r="Q61" s="567"/>
      <c r="R61" s="567"/>
      <c r="S61" s="567"/>
      <c r="T61" s="567"/>
      <c r="U61" s="567"/>
      <c r="V61" s="567"/>
      <c r="W61" s="567"/>
      <c r="X61" s="567"/>
      <c r="Y61" s="567"/>
      <c r="Z61" s="567"/>
      <c r="AA61" s="567"/>
      <c r="AB61" s="567"/>
      <c r="AC61" s="567"/>
      <c r="AD61" s="567"/>
      <c r="AE61" s="567"/>
      <c r="AF61" s="567"/>
      <c r="AG61" s="188"/>
      <c r="AH61" s="188"/>
      <c r="AI61" s="184"/>
    </row>
    <row r="62" spans="1:35" s="185" customFormat="1" ht="14.25" customHeight="1">
      <c r="A62" s="182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89"/>
      <c r="AH62" s="189"/>
      <c r="AI62" s="184"/>
    </row>
    <row r="63" spans="1:35" s="185" customFormat="1" ht="30" customHeight="1">
      <c r="A63" s="182"/>
      <c r="B63" s="560" t="s">
        <v>270</v>
      </c>
      <c r="C63" s="560"/>
      <c r="D63" s="560"/>
      <c r="E63" s="560"/>
      <c r="F63" s="560"/>
      <c r="G63" s="560"/>
      <c r="H63" s="560"/>
      <c r="I63" s="560"/>
      <c r="J63" s="560"/>
      <c r="K63" s="560"/>
      <c r="L63" s="560"/>
      <c r="M63" s="560"/>
      <c r="N63" s="560"/>
      <c r="O63" s="560"/>
      <c r="P63" s="560"/>
      <c r="Q63" s="560"/>
      <c r="R63" s="560"/>
      <c r="S63" s="560"/>
      <c r="T63" s="560"/>
      <c r="U63" s="560"/>
      <c r="V63" s="560"/>
      <c r="W63" s="560"/>
      <c r="X63" s="560"/>
      <c r="Y63" s="560"/>
      <c r="Z63" s="560"/>
      <c r="AA63" s="560"/>
      <c r="AB63" s="560"/>
      <c r="AC63" s="560"/>
      <c r="AD63" s="560"/>
      <c r="AE63" s="560"/>
      <c r="AF63" s="560"/>
      <c r="AG63" s="181"/>
      <c r="AH63" s="181"/>
      <c r="AI63" s="184"/>
    </row>
    <row r="64" spans="1:35" s="185" customFormat="1" ht="18.75" customHeight="1">
      <c r="A64" s="182"/>
      <c r="B64" s="560"/>
      <c r="C64" s="560"/>
      <c r="D64" s="560"/>
      <c r="E64" s="560"/>
      <c r="F64" s="560"/>
      <c r="G64" s="560"/>
      <c r="H64" s="560"/>
      <c r="I64" s="560"/>
      <c r="J64" s="560"/>
      <c r="K64" s="560"/>
      <c r="L64" s="560"/>
      <c r="M64" s="560"/>
      <c r="N64" s="560"/>
      <c r="O64" s="560"/>
      <c r="P64" s="560"/>
      <c r="Q64" s="560"/>
      <c r="R64" s="560"/>
      <c r="S64" s="560"/>
      <c r="T64" s="560"/>
      <c r="U64" s="560"/>
      <c r="V64" s="560"/>
      <c r="W64" s="560"/>
      <c r="X64" s="560"/>
      <c r="Y64" s="560"/>
      <c r="Z64" s="560"/>
      <c r="AA64" s="560"/>
      <c r="AB64" s="560"/>
      <c r="AC64" s="560"/>
      <c r="AD64" s="560"/>
      <c r="AE64" s="560"/>
      <c r="AF64" s="560"/>
      <c r="AG64" s="181"/>
      <c r="AH64" s="181"/>
      <c r="AI64" s="184"/>
    </row>
    <row r="65" spans="1:35" s="185" customFormat="1" ht="18.75" customHeight="1">
      <c r="A65" s="93" t="s">
        <v>93</v>
      </c>
      <c r="B65" s="176"/>
      <c r="C65" s="176"/>
      <c r="D65" s="176"/>
      <c r="E65" s="176"/>
      <c r="F65" s="176"/>
      <c r="G65" s="176"/>
      <c r="H65" s="176"/>
      <c r="I65" s="176"/>
      <c r="J65" s="190"/>
      <c r="K65" s="190"/>
      <c r="L65" s="190"/>
      <c r="M65" s="190"/>
      <c r="N65" s="190"/>
      <c r="O65" s="176"/>
      <c r="P65" s="181"/>
      <c r="Q65" s="181"/>
      <c r="R65" s="181"/>
      <c r="S65" s="181"/>
      <c r="T65" s="181"/>
      <c r="U65" s="181"/>
      <c r="V65" s="181"/>
      <c r="W65" s="181"/>
      <c r="X65" s="181"/>
      <c r="Y65" s="176"/>
      <c r="Z65" s="181"/>
      <c r="AA65" s="181"/>
      <c r="AB65" s="181"/>
      <c r="AC65" s="176"/>
      <c r="AD65" s="181"/>
      <c r="AE65" s="181"/>
      <c r="AF65" s="181"/>
      <c r="AG65" s="181"/>
      <c r="AH65" s="181"/>
      <c r="AI65" s="184"/>
    </row>
    <row r="66" spans="1:35" s="185" customFormat="1" ht="18.75" customHeight="1">
      <c r="A66" s="182"/>
      <c r="B66" s="581" t="s">
        <v>232</v>
      </c>
      <c r="C66" s="581"/>
      <c r="D66" s="581"/>
      <c r="E66" s="581"/>
      <c r="F66" s="581"/>
      <c r="G66" s="581"/>
      <c r="H66" s="581"/>
      <c r="I66" s="581"/>
      <c r="J66" s="581"/>
      <c r="K66" s="581"/>
      <c r="L66" s="581"/>
      <c r="M66" s="581"/>
      <c r="N66" s="581"/>
      <c r="O66" s="581"/>
      <c r="P66" s="581"/>
      <c r="Q66" s="581"/>
      <c r="R66" s="581"/>
      <c r="S66" s="581"/>
      <c r="T66" s="581"/>
      <c r="U66" s="581"/>
      <c r="V66" s="581"/>
      <c r="W66" s="581"/>
      <c r="X66" s="581"/>
      <c r="Y66" s="581"/>
      <c r="Z66" s="581"/>
      <c r="AA66" s="581"/>
      <c r="AB66" s="581"/>
      <c r="AC66" s="581"/>
      <c r="AD66" s="581"/>
      <c r="AE66" s="581"/>
      <c r="AF66" s="581"/>
      <c r="AG66" s="181"/>
      <c r="AH66" s="181"/>
      <c r="AI66" s="184"/>
    </row>
    <row r="67" spans="1:35" s="185" customFormat="1" ht="18.75" customHeight="1">
      <c r="A67" s="182"/>
      <c r="B67" s="581"/>
      <c r="C67" s="581"/>
      <c r="D67" s="581"/>
      <c r="E67" s="581"/>
      <c r="F67" s="581"/>
      <c r="G67" s="581"/>
      <c r="H67" s="581"/>
      <c r="I67" s="581"/>
      <c r="J67" s="581"/>
      <c r="K67" s="581"/>
      <c r="L67" s="581"/>
      <c r="M67" s="581"/>
      <c r="N67" s="581"/>
      <c r="O67" s="581"/>
      <c r="P67" s="581"/>
      <c r="Q67" s="581"/>
      <c r="R67" s="581"/>
      <c r="S67" s="581"/>
      <c r="T67" s="581"/>
      <c r="U67" s="581"/>
      <c r="V67" s="581"/>
      <c r="W67" s="581"/>
      <c r="X67" s="581"/>
      <c r="Y67" s="581"/>
      <c r="Z67" s="581"/>
      <c r="AA67" s="581"/>
      <c r="AB67" s="581"/>
      <c r="AC67" s="581"/>
      <c r="AD67" s="581"/>
      <c r="AE67" s="581"/>
      <c r="AF67" s="581"/>
      <c r="AG67" s="181"/>
      <c r="AH67" s="181"/>
      <c r="AI67" s="184"/>
    </row>
    <row r="68" spans="1:35" s="185" customFormat="1" ht="39" customHeight="1">
      <c r="A68" s="182"/>
      <c r="B68" s="581"/>
      <c r="C68" s="581"/>
      <c r="D68" s="581"/>
      <c r="E68" s="581"/>
      <c r="F68" s="581"/>
      <c r="G68" s="581"/>
      <c r="H68" s="581"/>
      <c r="I68" s="581"/>
      <c r="J68" s="581"/>
      <c r="K68" s="581"/>
      <c r="L68" s="581"/>
      <c r="M68" s="581"/>
      <c r="N68" s="581"/>
      <c r="O68" s="581"/>
      <c r="P68" s="581"/>
      <c r="Q68" s="581"/>
      <c r="R68" s="581"/>
      <c r="S68" s="581"/>
      <c r="T68" s="581"/>
      <c r="U68" s="581"/>
      <c r="V68" s="581"/>
      <c r="W68" s="581"/>
      <c r="X68" s="581"/>
      <c r="Y68" s="581"/>
      <c r="Z68" s="581"/>
      <c r="AA68" s="581"/>
      <c r="AB68" s="581"/>
      <c r="AC68" s="581"/>
      <c r="AD68" s="581"/>
      <c r="AE68" s="581"/>
      <c r="AF68" s="581"/>
      <c r="AG68" s="176"/>
      <c r="AH68" s="176"/>
      <c r="AI68" s="184"/>
    </row>
    <row r="69" spans="1:35" s="185" customFormat="1" ht="12" customHeight="1">
      <c r="A69" s="182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84"/>
    </row>
    <row r="70" spans="1:35" s="185" customFormat="1" ht="15.75" customHeight="1">
      <c r="A70" s="179" t="s">
        <v>229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84"/>
    </row>
    <row r="71" spans="1:35" s="185" customFormat="1" ht="6" customHeight="1">
      <c r="A71" s="182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84"/>
    </row>
    <row r="72" spans="1:35" s="185" customFormat="1" ht="12" customHeight="1">
      <c r="A72" s="182"/>
      <c r="B72" s="563" t="s">
        <v>230</v>
      </c>
      <c r="C72" s="564"/>
      <c r="D72" s="564"/>
      <c r="E72" s="564"/>
      <c r="F72" s="564"/>
      <c r="G72" s="564"/>
      <c r="H72" s="564"/>
      <c r="I72" s="564"/>
      <c r="J72" s="564"/>
      <c r="K72" s="564"/>
      <c r="L72" s="564"/>
      <c r="M72" s="564"/>
      <c r="N72" s="564"/>
      <c r="O72" s="564"/>
      <c r="P72" s="564"/>
      <c r="Q72" s="564"/>
      <c r="R72" s="564"/>
      <c r="S72" s="564"/>
      <c r="T72" s="564"/>
      <c r="U72" s="564"/>
      <c r="V72" s="564"/>
      <c r="W72" s="564"/>
      <c r="X72" s="564"/>
      <c r="Y72" s="564"/>
      <c r="Z72" s="564"/>
      <c r="AA72" s="564"/>
      <c r="AB72" s="564"/>
      <c r="AC72" s="564"/>
      <c r="AD72" s="564"/>
      <c r="AE72" s="564"/>
      <c r="AF72" s="564"/>
      <c r="AG72" s="564"/>
      <c r="AH72" s="564"/>
      <c r="AI72" s="565"/>
    </row>
    <row r="73" spans="1:35" s="185" customFormat="1" ht="12" customHeight="1">
      <c r="A73" s="182"/>
      <c r="B73" s="566"/>
      <c r="C73" s="567"/>
      <c r="D73" s="567"/>
      <c r="E73" s="567"/>
      <c r="F73" s="567"/>
      <c r="G73" s="567"/>
      <c r="H73" s="567"/>
      <c r="I73" s="567"/>
      <c r="J73" s="567"/>
      <c r="K73" s="567"/>
      <c r="L73" s="567"/>
      <c r="M73" s="567"/>
      <c r="N73" s="567"/>
      <c r="O73" s="567"/>
      <c r="P73" s="567"/>
      <c r="Q73" s="567"/>
      <c r="R73" s="567"/>
      <c r="S73" s="567"/>
      <c r="T73" s="567"/>
      <c r="U73" s="567"/>
      <c r="V73" s="567"/>
      <c r="W73" s="567"/>
      <c r="X73" s="567"/>
      <c r="Y73" s="567"/>
      <c r="Z73" s="567"/>
      <c r="AA73" s="567"/>
      <c r="AB73" s="567"/>
      <c r="AC73" s="567"/>
      <c r="AD73" s="567"/>
      <c r="AE73" s="567"/>
      <c r="AF73" s="567"/>
      <c r="AG73" s="567"/>
      <c r="AH73" s="567"/>
      <c r="AI73" s="568"/>
    </row>
    <row r="74" spans="1:35" s="185" customFormat="1" ht="12" customHeight="1">
      <c r="A74" s="182"/>
      <c r="B74" s="566"/>
      <c r="C74" s="567"/>
      <c r="D74" s="567"/>
      <c r="E74" s="567"/>
      <c r="F74" s="567"/>
      <c r="G74" s="567"/>
      <c r="H74" s="567"/>
      <c r="I74" s="567"/>
      <c r="J74" s="567"/>
      <c r="K74" s="567"/>
      <c r="L74" s="567"/>
      <c r="M74" s="567"/>
      <c r="N74" s="567"/>
      <c r="O74" s="567"/>
      <c r="P74" s="567"/>
      <c r="Q74" s="567"/>
      <c r="R74" s="567"/>
      <c r="S74" s="567"/>
      <c r="T74" s="567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8"/>
    </row>
    <row r="75" spans="1:35" s="185" customFormat="1" ht="12" customHeight="1">
      <c r="A75" s="182"/>
      <c r="B75" s="566"/>
      <c r="C75" s="567"/>
      <c r="D75" s="567"/>
      <c r="E75" s="567"/>
      <c r="F75" s="567"/>
      <c r="G75" s="567"/>
      <c r="H75" s="567"/>
      <c r="I75" s="567"/>
      <c r="J75" s="567"/>
      <c r="K75" s="567"/>
      <c r="L75" s="567"/>
      <c r="M75" s="567"/>
      <c r="N75" s="567"/>
      <c r="O75" s="567"/>
      <c r="P75" s="567"/>
      <c r="Q75" s="567"/>
      <c r="R75" s="567"/>
      <c r="S75" s="567"/>
      <c r="T75" s="567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8"/>
    </row>
    <row r="76" spans="1:35" s="185" customFormat="1" ht="12" customHeight="1">
      <c r="A76" s="182"/>
      <c r="B76" s="566"/>
      <c r="C76" s="567"/>
      <c r="D76" s="567"/>
      <c r="E76" s="567"/>
      <c r="F76" s="567"/>
      <c r="G76" s="567"/>
      <c r="H76" s="567"/>
      <c r="I76" s="567"/>
      <c r="J76" s="567"/>
      <c r="K76" s="567"/>
      <c r="L76" s="567"/>
      <c r="M76" s="567"/>
      <c r="N76" s="567"/>
      <c r="O76" s="567"/>
      <c r="P76" s="567"/>
      <c r="Q76" s="567"/>
      <c r="R76" s="567"/>
      <c r="S76" s="567"/>
      <c r="T76" s="567"/>
      <c r="U76" s="567"/>
      <c r="V76" s="567"/>
      <c r="W76" s="567"/>
      <c r="X76" s="567"/>
      <c r="Y76" s="567"/>
      <c r="Z76" s="567"/>
      <c r="AA76" s="567"/>
      <c r="AB76" s="567"/>
      <c r="AC76" s="567"/>
      <c r="AD76" s="567"/>
      <c r="AE76" s="567"/>
      <c r="AF76" s="567"/>
      <c r="AG76" s="567"/>
      <c r="AH76" s="567"/>
      <c r="AI76" s="568"/>
    </row>
    <row r="77" spans="1:35" s="185" customFormat="1" ht="12" customHeight="1">
      <c r="A77" s="182"/>
      <c r="B77" s="566"/>
      <c r="C77" s="567"/>
      <c r="D77" s="567"/>
      <c r="E77" s="567"/>
      <c r="F77" s="567"/>
      <c r="G77" s="567"/>
      <c r="H77" s="567"/>
      <c r="I77" s="567"/>
      <c r="J77" s="567"/>
      <c r="K77" s="567"/>
      <c r="L77" s="567"/>
      <c r="M77" s="567"/>
      <c r="N77" s="567"/>
      <c r="O77" s="567"/>
      <c r="P77" s="567"/>
      <c r="Q77" s="567"/>
      <c r="R77" s="567"/>
      <c r="S77" s="567"/>
      <c r="T77" s="567"/>
      <c r="U77" s="567"/>
      <c r="V77" s="567"/>
      <c r="W77" s="567"/>
      <c r="X77" s="567"/>
      <c r="Y77" s="567"/>
      <c r="Z77" s="567"/>
      <c r="AA77" s="567"/>
      <c r="AB77" s="567"/>
      <c r="AC77" s="567"/>
      <c r="AD77" s="567"/>
      <c r="AE77" s="567"/>
      <c r="AF77" s="567"/>
      <c r="AG77" s="567"/>
      <c r="AH77" s="567"/>
      <c r="AI77" s="568"/>
    </row>
    <row r="78" spans="1:35" s="185" customFormat="1" ht="12" customHeight="1">
      <c r="A78" s="182"/>
      <c r="B78" s="566"/>
      <c r="C78" s="567"/>
      <c r="D78" s="567"/>
      <c r="E78" s="567"/>
      <c r="F78" s="567"/>
      <c r="G78" s="567"/>
      <c r="H78" s="567"/>
      <c r="I78" s="567"/>
      <c r="J78" s="567"/>
      <c r="K78" s="567"/>
      <c r="L78" s="567"/>
      <c r="M78" s="567"/>
      <c r="N78" s="567"/>
      <c r="O78" s="567"/>
      <c r="P78" s="567"/>
      <c r="Q78" s="567"/>
      <c r="R78" s="567"/>
      <c r="S78" s="567"/>
      <c r="T78" s="567"/>
      <c r="U78" s="567"/>
      <c r="V78" s="567"/>
      <c r="W78" s="567"/>
      <c r="X78" s="567"/>
      <c r="Y78" s="567"/>
      <c r="Z78" s="567"/>
      <c r="AA78" s="567"/>
      <c r="AB78" s="567"/>
      <c r="AC78" s="567"/>
      <c r="AD78" s="567"/>
      <c r="AE78" s="567"/>
      <c r="AF78" s="567"/>
      <c r="AG78" s="567"/>
      <c r="AH78" s="567"/>
      <c r="AI78" s="568"/>
    </row>
    <row r="79" spans="1:35" s="185" customFormat="1" ht="12" customHeight="1">
      <c r="A79" s="182"/>
      <c r="B79" s="566"/>
      <c r="C79" s="567"/>
      <c r="D79" s="567"/>
      <c r="E79" s="567"/>
      <c r="F79" s="567"/>
      <c r="G79" s="567"/>
      <c r="H79" s="567"/>
      <c r="I79" s="567"/>
      <c r="J79" s="567"/>
      <c r="K79" s="567"/>
      <c r="L79" s="567"/>
      <c r="M79" s="567"/>
      <c r="N79" s="567"/>
      <c r="O79" s="567"/>
      <c r="P79" s="567"/>
      <c r="Q79" s="567"/>
      <c r="R79" s="567"/>
      <c r="S79" s="567"/>
      <c r="T79" s="567"/>
      <c r="U79" s="567"/>
      <c r="V79" s="567"/>
      <c r="W79" s="567"/>
      <c r="X79" s="567"/>
      <c r="Y79" s="567"/>
      <c r="Z79" s="567"/>
      <c r="AA79" s="567"/>
      <c r="AB79" s="567"/>
      <c r="AC79" s="567"/>
      <c r="AD79" s="567"/>
      <c r="AE79" s="567"/>
      <c r="AF79" s="567"/>
      <c r="AG79" s="567"/>
      <c r="AH79" s="567"/>
      <c r="AI79" s="568"/>
    </row>
    <row r="80" spans="1:35" s="185" customFormat="1" ht="12" customHeight="1">
      <c r="A80" s="182"/>
      <c r="B80" s="566"/>
      <c r="C80" s="567"/>
      <c r="D80" s="567"/>
      <c r="E80" s="567"/>
      <c r="F80" s="567"/>
      <c r="G80" s="567"/>
      <c r="H80" s="567"/>
      <c r="I80" s="567"/>
      <c r="J80" s="567"/>
      <c r="K80" s="567"/>
      <c r="L80" s="567"/>
      <c r="M80" s="567"/>
      <c r="N80" s="567"/>
      <c r="O80" s="567"/>
      <c r="P80" s="567"/>
      <c r="Q80" s="567"/>
      <c r="R80" s="567"/>
      <c r="S80" s="567"/>
      <c r="T80" s="567"/>
      <c r="U80" s="567"/>
      <c r="V80" s="567"/>
      <c r="W80" s="567"/>
      <c r="X80" s="567"/>
      <c r="Y80" s="567"/>
      <c r="Z80" s="567"/>
      <c r="AA80" s="567"/>
      <c r="AB80" s="567"/>
      <c r="AC80" s="567"/>
      <c r="AD80" s="567"/>
      <c r="AE80" s="567"/>
      <c r="AF80" s="567"/>
      <c r="AG80" s="567"/>
      <c r="AH80" s="567"/>
      <c r="AI80" s="568"/>
    </row>
    <row r="81" spans="1:35" s="185" customFormat="1" ht="12" customHeight="1">
      <c r="A81" s="182"/>
      <c r="B81" s="566"/>
      <c r="C81" s="567"/>
      <c r="D81" s="567"/>
      <c r="E81" s="567"/>
      <c r="F81" s="567"/>
      <c r="G81" s="567"/>
      <c r="H81" s="567"/>
      <c r="I81" s="567"/>
      <c r="J81" s="567"/>
      <c r="K81" s="567"/>
      <c r="L81" s="567"/>
      <c r="M81" s="567"/>
      <c r="N81" s="567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7"/>
      <c r="AC81" s="567"/>
      <c r="AD81" s="567"/>
      <c r="AE81" s="567"/>
      <c r="AF81" s="567"/>
      <c r="AG81" s="567"/>
      <c r="AH81" s="567"/>
      <c r="AI81" s="568"/>
    </row>
    <row r="82" spans="1:35" s="185" customFormat="1" ht="12" customHeight="1">
      <c r="A82" s="182"/>
      <c r="B82" s="566"/>
      <c r="C82" s="567"/>
      <c r="D82" s="567"/>
      <c r="E82" s="567"/>
      <c r="F82" s="567"/>
      <c r="G82" s="567"/>
      <c r="H82" s="567"/>
      <c r="I82" s="567"/>
      <c r="J82" s="567"/>
      <c r="K82" s="567"/>
      <c r="L82" s="567"/>
      <c r="M82" s="567"/>
      <c r="N82" s="567"/>
      <c r="O82" s="567"/>
      <c r="P82" s="567"/>
      <c r="Q82" s="567"/>
      <c r="R82" s="567"/>
      <c r="S82" s="567"/>
      <c r="T82" s="567"/>
      <c r="U82" s="567"/>
      <c r="V82" s="567"/>
      <c r="W82" s="567"/>
      <c r="X82" s="567"/>
      <c r="Y82" s="567"/>
      <c r="Z82" s="567"/>
      <c r="AA82" s="567"/>
      <c r="AB82" s="567"/>
      <c r="AC82" s="567"/>
      <c r="AD82" s="567"/>
      <c r="AE82" s="567"/>
      <c r="AF82" s="567"/>
      <c r="AG82" s="567"/>
      <c r="AH82" s="567"/>
      <c r="AI82" s="568"/>
    </row>
    <row r="83" spans="1:35" s="185" customFormat="1" ht="12" customHeight="1">
      <c r="A83" s="182"/>
      <c r="B83" s="566"/>
      <c r="C83" s="567"/>
      <c r="D83" s="567"/>
      <c r="E83" s="567"/>
      <c r="F83" s="567"/>
      <c r="G83" s="567"/>
      <c r="H83" s="567"/>
      <c r="I83" s="567"/>
      <c r="J83" s="567"/>
      <c r="K83" s="567"/>
      <c r="L83" s="567"/>
      <c r="M83" s="567"/>
      <c r="N83" s="567"/>
      <c r="O83" s="567"/>
      <c r="P83" s="567"/>
      <c r="Q83" s="567"/>
      <c r="R83" s="567"/>
      <c r="S83" s="567"/>
      <c r="T83" s="567"/>
      <c r="U83" s="567"/>
      <c r="V83" s="567"/>
      <c r="W83" s="567"/>
      <c r="X83" s="567"/>
      <c r="Y83" s="567"/>
      <c r="Z83" s="567"/>
      <c r="AA83" s="567"/>
      <c r="AB83" s="567"/>
      <c r="AC83" s="567"/>
      <c r="AD83" s="567"/>
      <c r="AE83" s="567"/>
      <c r="AF83" s="567"/>
      <c r="AG83" s="567"/>
      <c r="AH83" s="567"/>
      <c r="AI83" s="568"/>
    </row>
    <row r="84" spans="1:35" s="185" customFormat="1" ht="12" customHeight="1">
      <c r="A84" s="182"/>
      <c r="B84" s="566"/>
      <c r="C84" s="567"/>
      <c r="D84" s="567"/>
      <c r="E84" s="567"/>
      <c r="F84" s="567"/>
      <c r="G84" s="567"/>
      <c r="H84" s="567"/>
      <c r="I84" s="567"/>
      <c r="J84" s="567"/>
      <c r="K84" s="567"/>
      <c r="L84" s="567"/>
      <c r="M84" s="567"/>
      <c r="N84" s="567"/>
      <c r="O84" s="567"/>
      <c r="P84" s="567"/>
      <c r="Q84" s="567"/>
      <c r="R84" s="567"/>
      <c r="S84" s="567"/>
      <c r="T84" s="567"/>
      <c r="U84" s="567"/>
      <c r="V84" s="567"/>
      <c r="W84" s="567"/>
      <c r="X84" s="567"/>
      <c r="Y84" s="567"/>
      <c r="Z84" s="567"/>
      <c r="AA84" s="567"/>
      <c r="AB84" s="567"/>
      <c r="AC84" s="567"/>
      <c r="AD84" s="567"/>
      <c r="AE84" s="567"/>
      <c r="AF84" s="567"/>
      <c r="AG84" s="567"/>
      <c r="AH84" s="567"/>
      <c r="AI84" s="568"/>
    </row>
    <row r="85" spans="1:35" s="185" customFormat="1" ht="12" customHeight="1">
      <c r="A85" s="182"/>
      <c r="B85" s="566"/>
      <c r="C85" s="567"/>
      <c r="D85" s="567"/>
      <c r="E85" s="567"/>
      <c r="F85" s="567"/>
      <c r="G85" s="567"/>
      <c r="H85" s="567"/>
      <c r="I85" s="567"/>
      <c r="J85" s="567"/>
      <c r="K85" s="567"/>
      <c r="L85" s="567"/>
      <c r="M85" s="567"/>
      <c r="N85" s="567"/>
      <c r="O85" s="567"/>
      <c r="P85" s="567"/>
      <c r="Q85" s="567"/>
      <c r="R85" s="567"/>
      <c r="S85" s="567"/>
      <c r="T85" s="567"/>
      <c r="U85" s="567"/>
      <c r="V85" s="567"/>
      <c r="W85" s="567"/>
      <c r="X85" s="567"/>
      <c r="Y85" s="567"/>
      <c r="Z85" s="567"/>
      <c r="AA85" s="567"/>
      <c r="AB85" s="567"/>
      <c r="AC85" s="567"/>
      <c r="AD85" s="567"/>
      <c r="AE85" s="567"/>
      <c r="AF85" s="567"/>
      <c r="AG85" s="567"/>
      <c r="AH85" s="567"/>
      <c r="AI85" s="568"/>
    </row>
    <row r="86" spans="1:35" s="185" customFormat="1" ht="12" customHeight="1">
      <c r="A86" s="182"/>
      <c r="B86" s="566"/>
      <c r="C86" s="567"/>
      <c r="D86" s="567"/>
      <c r="E86" s="567"/>
      <c r="F86" s="567"/>
      <c r="G86" s="567"/>
      <c r="H86" s="567"/>
      <c r="I86" s="567"/>
      <c r="J86" s="567"/>
      <c r="K86" s="567"/>
      <c r="L86" s="567"/>
      <c r="M86" s="567"/>
      <c r="N86" s="567"/>
      <c r="O86" s="567"/>
      <c r="P86" s="567"/>
      <c r="Q86" s="567"/>
      <c r="R86" s="567"/>
      <c r="S86" s="567"/>
      <c r="T86" s="567"/>
      <c r="U86" s="567"/>
      <c r="V86" s="567"/>
      <c r="W86" s="567"/>
      <c r="X86" s="567"/>
      <c r="Y86" s="567"/>
      <c r="Z86" s="567"/>
      <c r="AA86" s="567"/>
      <c r="AB86" s="567"/>
      <c r="AC86" s="567"/>
      <c r="AD86" s="567"/>
      <c r="AE86" s="567"/>
      <c r="AF86" s="567"/>
      <c r="AG86" s="567"/>
      <c r="AH86" s="567"/>
      <c r="AI86" s="568"/>
    </row>
    <row r="87" spans="1:35" s="185" customFormat="1" ht="12" customHeight="1">
      <c r="A87" s="182"/>
      <c r="B87" s="566"/>
      <c r="C87" s="567"/>
      <c r="D87" s="567"/>
      <c r="E87" s="567"/>
      <c r="F87" s="567"/>
      <c r="G87" s="567"/>
      <c r="H87" s="567"/>
      <c r="I87" s="567"/>
      <c r="J87" s="567"/>
      <c r="K87" s="567"/>
      <c r="L87" s="567"/>
      <c r="M87" s="567"/>
      <c r="N87" s="567"/>
      <c r="O87" s="567"/>
      <c r="P87" s="567"/>
      <c r="Q87" s="567"/>
      <c r="R87" s="567"/>
      <c r="S87" s="567"/>
      <c r="T87" s="567"/>
      <c r="U87" s="567"/>
      <c r="V87" s="567"/>
      <c r="W87" s="567"/>
      <c r="X87" s="567"/>
      <c r="Y87" s="567"/>
      <c r="Z87" s="567"/>
      <c r="AA87" s="567"/>
      <c r="AB87" s="567"/>
      <c r="AC87" s="567"/>
      <c r="AD87" s="567"/>
      <c r="AE87" s="567"/>
      <c r="AF87" s="567"/>
      <c r="AG87" s="567"/>
      <c r="AH87" s="567"/>
      <c r="AI87" s="568"/>
    </row>
    <row r="88" spans="1:35" s="185" customFormat="1" ht="12" customHeight="1">
      <c r="A88" s="182"/>
      <c r="B88" s="569"/>
      <c r="C88" s="570"/>
      <c r="D88" s="570"/>
      <c r="E88" s="570"/>
      <c r="F88" s="570"/>
      <c r="G88" s="570"/>
      <c r="H88" s="570"/>
      <c r="I88" s="570"/>
      <c r="J88" s="570"/>
      <c r="K88" s="570"/>
      <c r="L88" s="570"/>
      <c r="M88" s="570"/>
      <c r="N88" s="570"/>
      <c r="O88" s="570"/>
      <c r="P88" s="570"/>
      <c r="Q88" s="570"/>
      <c r="R88" s="570"/>
      <c r="S88" s="570"/>
      <c r="T88" s="570"/>
      <c r="U88" s="570"/>
      <c r="V88" s="570"/>
      <c r="W88" s="570"/>
      <c r="X88" s="570"/>
      <c r="Y88" s="570"/>
      <c r="Z88" s="570"/>
      <c r="AA88" s="570"/>
      <c r="AB88" s="570"/>
      <c r="AC88" s="570"/>
      <c r="AD88" s="570"/>
      <c r="AE88" s="570"/>
      <c r="AF88" s="570"/>
      <c r="AG88" s="570"/>
      <c r="AH88" s="570"/>
      <c r="AI88" s="571"/>
    </row>
    <row r="89" spans="1:35" ht="12" customHeight="1">
      <c r="A89" s="25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27"/>
    </row>
    <row r="90" spans="1:35" s="185" customFormat="1" ht="21" customHeight="1">
      <c r="A90" s="179" t="s">
        <v>228</v>
      </c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84"/>
    </row>
    <row r="91" spans="1:35" s="185" customFormat="1" ht="6" customHeight="1">
      <c r="A91" s="182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84"/>
    </row>
    <row r="92" spans="1:35" s="185" customFormat="1" ht="12" customHeight="1">
      <c r="A92" s="182"/>
      <c r="B92" s="572" t="s">
        <v>231</v>
      </c>
      <c r="C92" s="573"/>
      <c r="D92" s="573"/>
      <c r="E92" s="573"/>
      <c r="F92" s="573"/>
      <c r="G92" s="573"/>
      <c r="H92" s="573"/>
      <c r="I92" s="573"/>
      <c r="J92" s="573"/>
      <c r="K92" s="573"/>
      <c r="L92" s="573"/>
      <c r="M92" s="573"/>
      <c r="N92" s="573"/>
      <c r="O92" s="573"/>
      <c r="P92" s="573"/>
      <c r="Q92" s="573"/>
      <c r="R92" s="573"/>
      <c r="S92" s="573"/>
      <c r="T92" s="573"/>
      <c r="U92" s="573"/>
      <c r="V92" s="573"/>
      <c r="W92" s="573"/>
      <c r="X92" s="573"/>
      <c r="Y92" s="573"/>
      <c r="Z92" s="573"/>
      <c r="AA92" s="573"/>
      <c r="AB92" s="573"/>
      <c r="AC92" s="573"/>
      <c r="AD92" s="573"/>
      <c r="AE92" s="573"/>
      <c r="AF92" s="573"/>
      <c r="AG92" s="573"/>
      <c r="AH92" s="573"/>
      <c r="AI92" s="574"/>
    </row>
    <row r="93" spans="1:35" s="185" customFormat="1" ht="12" customHeight="1">
      <c r="A93" s="182"/>
      <c r="B93" s="575"/>
      <c r="C93" s="576"/>
      <c r="D93" s="576"/>
      <c r="E93" s="576"/>
      <c r="F93" s="576"/>
      <c r="G93" s="576"/>
      <c r="H93" s="576"/>
      <c r="I93" s="576"/>
      <c r="J93" s="576"/>
      <c r="K93" s="576"/>
      <c r="L93" s="576"/>
      <c r="M93" s="576"/>
      <c r="N93" s="576"/>
      <c r="O93" s="576"/>
      <c r="P93" s="576"/>
      <c r="Q93" s="576"/>
      <c r="R93" s="576"/>
      <c r="S93" s="576"/>
      <c r="T93" s="576"/>
      <c r="U93" s="576"/>
      <c r="V93" s="576"/>
      <c r="W93" s="576"/>
      <c r="X93" s="576"/>
      <c r="Y93" s="576"/>
      <c r="Z93" s="576"/>
      <c r="AA93" s="576"/>
      <c r="AB93" s="576"/>
      <c r="AC93" s="576"/>
      <c r="AD93" s="576"/>
      <c r="AE93" s="576"/>
      <c r="AF93" s="576"/>
      <c r="AG93" s="576"/>
      <c r="AH93" s="576"/>
      <c r="AI93" s="577"/>
    </row>
    <row r="94" spans="1:35" s="185" customFormat="1" ht="12" customHeight="1">
      <c r="A94" s="182"/>
      <c r="B94" s="575"/>
      <c r="C94" s="576"/>
      <c r="D94" s="576"/>
      <c r="E94" s="576"/>
      <c r="F94" s="576"/>
      <c r="G94" s="576"/>
      <c r="H94" s="576"/>
      <c r="I94" s="576"/>
      <c r="J94" s="576"/>
      <c r="K94" s="576"/>
      <c r="L94" s="576"/>
      <c r="M94" s="576"/>
      <c r="N94" s="576"/>
      <c r="O94" s="576"/>
      <c r="P94" s="576"/>
      <c r="Q94" s="576"/>
      <c r="R94" s="576"/>
      <c r="S94" s="576"/>
      <c r="T94" s="576"/>
      <c r="U94" s="576"/>
      <c r="V94" s="576"/>
      <c r="W94" s="576"/>
      <c r="X94" s="576"/>
      <c r="Y94" s="576"/>
      <c r="Z94" s="576"/>
      <c r="AA94" s="576"/>
      <c r="AB94" s="576"/>
      <c r="AC94" s="576"/>
      <c r="AD94" s="576"/>
      <c r="AE94" s="576"/>
      <c r="AF94" s="576"/>
      <c r="AG94" s="576"/>
      <c r="AH94" s="576"/>
      <c r="AI94" s="577"/>
    </row>
    <row r="95" spans="1:35" s="185" customFormat="1" ht="12" customHeight="1">
      <c r="A95" s="182"/>
      <c r="B95" s="575"/>
      <c r="C95" s="576"/>
      <c r="D95" s="576"/>
      <c r="E95" s="576"/>
      <c r="F95" s="576"/>
      <c r="G95" s="576"/>
      <c r="H95" s="576"/>
      <c r="I95" s="576"/>
      <c r="J95" s="576"/>
      <c r="K95" s="576"/>
      <c r="L95" s="576"/>
      <c r="M95" s="576"/>
      <c r="N95" s="576"/>
      <c r="O95" s="576"/>
      <c r="P95" s="576"/>
      <c r="Q95" s="576"/>
      <c r="R95" s="576"/>
      <c r="S95" s="576"/>
      <c r="T95" s="576"/>
      <c r="U95" s="576"/>
      <c r="V95" s="576"/>
      <c r="W95" s="576"/>
      <c r="X95" s="576"/>
      <c r="Y95" s="576"/>
      <c r="Z95" s="576"/>
      <c r="AA95" s="576"/>
      <c r="AB95" s="576"/>
      <c r="AC95" s="576"/>
      <c r="AD95" s="576"/>
      <c r="AE95" s="576"/>
      <c r="AF95" s="576"/>
      <c r="AG95" s="576"/>
      <c r="AH95" s="576"/>
      <c r="AI95" s="577"/>
    </row>
    <row r="96" spans="1:35" s="185" customFormat="1" ht="12" customHeight="1">
      <c r="A96" s="182"/>
      <c r="B96" s="575"/>
      <c r="C96" s="576"/>
      <c r="D96" s="576"/>
      <c r="E96" s="576"/>
      <c r="F96" s="576"/>
      <c r="G96" s="576"/>
      <c r="H96" s="576"/>
      <c r="I96" s="576"/>
      <c r="J96" s="576"/>
      <c r="K96" s="576"/>
      <c r="L96" s="576"/>
      <c r="M96" s="576"/>
      <c r="N96" s="576"/>
      <c r="O96" s="576"/>
      <c r="P96" s="576"/>
      <c r="Q96" s="576"/>
      <c r="R96" s="576"/>
      <c r="S96" s="576"/>
      <c r="T96" s="576"/>
      <c r="U96" s="576"/>
      <c r="V96" s="576"/>
      <c r="W96" s="576"/>
      <c r="X96" s="576"/>
      <c r="Y96" s="576"/>
      <c r="Z96" s="576"/>
      <c r="AA96" s="576"/>
      <c r="AB96" s="576"/>
      <c r="AC96" s="576"/>
      <c r="AD96" s="576"/>
      <c r="AE96" s="576"/>
      <c r="AF96" s="576"/>
      <c r="AG96" s="576"/>
      <c r="AH96" s="576"/>
      <c r="AI96" s="577"/>
    </row>
    <row r="97" spans="1:35" s="185" customFormat="1" ht="12" customHeight="1">
      <c r="A97" s="182"/>
      <c r="B97" s="575"/>
      <c r="C97" s="576"/>
      <c r="D97" s="576"/>
      <c r="E97" s="576"/>
      <c r="F97" s="576"/>
      <c r="G97" s="576"/>
      <c r="H97" s="576"/>
      <c r="I97" s="576"/>
      <c r="J97" s="576"/>
      <c r="K97" s="576"/>
      <c r="L97" s="576"/>
      <c r="M97" s="576"/>
      <c r="N97" s="576"/>
      <c r="O97" s="576"/>
      <c r="P97" s="576"/>
      <c r="Q97" s="576"/>
      <c r="R97" s="576"/>
      <c r="S97" s="576"/>
      <c r="T97" s="576"/>
      <c r="U97" s="576"/>
      <c r="V97" s="576"/>
      <c r="W97" s="576"/>
      <c r="X97" s="576"/>
      <c r="Y97" s="576"/>
      <c r="Z97" s="576"/>
      <c r="AA97" s="576"/>
      <c r="AB97" s="576"/>
      <c r="AC97" s="576"/>
      <c r="AD97" s="576"/>
      <c r="AE97" s="576"/>
      <c r="AF97" s="576"/>
      <c r="AG97" s="576"/>
      <c r="AH97" s="576"/>
      <c r="AI97" s="577"/>
    </row>
    <row r="98" spans="1:35" s="185" customFormat="1" ht="12" customHeight="1">
      <c r="A98" s="182"/>
      <c r="B98" s="575"/>
      <c r="C98" s="576"/>
      <c r="D98" s="576"/>
      <c r="E98" s="576"/>
      <c r="F98" s="576"/>
      <c r="G98" s="576"/>
      <c r="H98" s="576"/>
      <c r="I98" s="576"/>
      <c r="J98" s="576"/>
      <c r="K98" s="576"/>
      <c r="L98" s="576"/>
      <c r="M98" s="576"/>
      <c r="N98" s="576"/>
      <c r="O98" s="576"/>
      <c r="P98" s="576"/>
      <c r="Q98" s="576"/>
      <c r="R98" s="576"/>
      <c r="S98" s="576"/>
      <c r="T98" s="576"/>
      <c r="U98" s="576"/>
      <c r="V98" s="576"/>
      <c r="W98" s="576"/>
      <c r="X98" s="576"/>
      <c r="Y98" s="576"/>
      <c r="Z98" s="576"/>
      <c r="AA98" s="576"/>
      <c r="AB98" s="576"/>
      <c r="AC98" s="576"/>
      <c r="AD98" s="576"/>
      <c r="AE98" s="576"/>
      <c r="AF98" s="576"/>
      <c r="AG98" s="576"/>
      <c r="AH98" s="576"/>
      <c r="AI98" s="577"/>
    </row>
    <row r="99" spans="1:35" s="185" customFormat="1" ht="12" customHeight="1">
      <c r="A99" s="182"/>
      <c r="B99" s="575"/>
      <c r="C99" s="576"/>
      <c r="D99" s="576"/>
      <c r="E99" s="576"/>
      <c r="F99" s="576"/>
      <c r="G99" s="576"/>
      <c r="H99" s="576"/>
      <c r="I99" s="576"/>
      <c r="J99" s="576"/>
      <c r="K99" s="576"/>
      <c r="L99" s="576"/>
      <c r="M99" s="576"/>
      <c r="N99" s="576"/>
      <c r="O99" s="576"/>
      <c r="P99" s="576"/>
      <c r="Q99" s="576"/>
      <c r="R99" s="576"/>
      <c r="S99" s="576"/>
      <c r="T99" s="576"/>
      <c r="U99" s="576"/>
      <c r="V99" s="576"/>
      <c r="W99" s="576"/>
      <c r="X99" s="576"/>
      <c r="Y99" s="576"/>
      <c r="Z99" s="576"/>
      <c r="AA99" s="576"/>
      <c r="AB99" s="576"/>
      <c r="AC99" s="576"/>
      <c r="AD99" s="576"/>
      <c r="AE99" s="576"/>
      <c r="AF99" s="576"/>
      <c r="AG99" s="576"/>
      <c r="AH99" s="576"/>
      <c r="AI99" s="577"/>
    </row>
    <row r="100" spans="1:35" s="185" customFormat="1" ht="12" customHeight="1">
      <c r="A100" s="182"/>
      <c r="B100" s="575"/>
      <c r="C100" s="576"/>
      <c r="D100" s="576"/>
      <c r="E100" s="576"/>
      <c r="F100" s="576"/>
      <c r="G100" s="576"/>
      <c r="H100" s="576"/>
      <c r="I100" s="576"/>
      <c r="J100" s="576"/>
      <c r="K100" s="576"/>
      <c r="L100" s="576"/>
      <c r="M100" s="576"/>
      <c r="N100" s="576"/>
      <c r="O100" s="576"/>
      <c r="P100" s="576"/>
      <c r="Q100" s="576"/>
      <c r="R100" s="576"/>
      <c r="S100" s="576"/>
      <c r="T100" s="576"/>
      <c r="U100" s="576"/>
      <c r="V100" s="576"/>
      <c r="W100" s="576"/>
      <c r="X100" s="576"/>
      <c r="Y100" s="576"/>
      <c r="Z100" s="576"/>
      <c r="AA100" s="576"/>
      <c r="AB100" s="576"/>
      <c r="AC100" s="576"/>
      <c r="AD100" s="576"/>
      <c r="AE100" s="576"/>
      <c r="AF100" s="576"/>
      <c r="AG100" s="576"/>
      <c r="AH100" s="576"/>
      <c r="AI100" s="577"/>
    </row>
    <row r="101" spans="1:35" s="185" customFormat="1" ht="12" customHeight="1">
      <c r="A101" s="182"/>
      <c r="B101" s="575"/>
      <c r="C101" s="576"/>
      <c r="D101" s="576"/>
      <c r="E101" s="576"/>
      <c r="F101" s="576"/>
      <c r="G101" s="576"/>
      <c r="H101" s="576"/>
      <c r="I101" s="576"/>
      <c r="J101" s="576"/>
      <c r="K101" s="576"/>
      <c r="L101" s="576"/>
      <c r="M101" s="576"/>
      <c r="N101" s="576"/>
      <c r="O101" s="576"/>
      <c r="P101" s="576"/>
      <c r="Q101" s="576"/>
      <c r="R101" s="576"/>
      <c r="S101" s="576"/>
      <c r="T101" s="576"/>
      <c r="U101" s="576"/>
      <c r="V101" s="576"/>
      <c r="W101" s="576"/>
      <c r="X101" s="576"/>
      <c r="Y101" s="576"/>
      <c r="Z101" s="576"/>
      <c r="AA101" s="576"/>
      <c r="AB101" s="576"/>
      <c r="AC101" s="576"/>
      <c r="AD101" s="576"/>
      <c r="AE101" s="576"/>
      <c r="AF101" s="576"/>
      <c r="AG101" s="576"/>
      <c r="AH101" s="576"/>
      <c r="AI101" s="577"/>
    </row>
    <row r="102" spans="1:35" s="185" customFormat="1" ht="12" customHeight="1">
      <c r="A102" s="182"/>
      <c r="B102" s="578"/>
      <c r="C102" s="579"/>
      <c r="D102" s="579"/>
      <c r="E102" s="579"/>
      <c r="F102" s="579"/>
      <c r="G102" s="579"/>
      <c r="H102" s="579"/>
      <c r="I102" s="579"/>
      <c r="J102" s="579"/>
      <c r="K102" s="579"/>
      <c r="L102" s="579"/>
      <c r="M102" s="579"/>
      <c r="N102" s="579"/>
      <c r="O102" s="579"/>
      <c r="P102" s="579"/>
      <c r="Q102" s="579"/>
      <c r="R102" s="579"/>
      <c r="S102" s="579"/>
      <c r="T102" s="579"/>
      <c r="U102" s="579"/>
      <c r="V102" s="579"/>
      <c r="W102" s="579"/>
      <c r="X102" s="579"/>
      <c r="Y102" s="579"/>
      <c r="Z102" s="579"/>
      <c r="AA102" s="579"/>
      <c r="AB102" s="579"/>
      <c r="AC102" s="579"/>
      <c r="AD102" s="579"/>
      <c r="AE102" s="579"/>
      <c r="AF102" s="579"/>
      <c r="AG102" s="579"/>
      <c r="AH102" s="579"/>
      <c r="AI102" s="580"/>
    </row>
    <row r="103" spans="1:35" s="185" customFormat="1" ht="12" customHeight="1">
      <c r="A103" s="182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92"/>
    </row>
    <row r="104" spans="1:35" s="185" customFormat="1" ht="3.75" customHeight="1">
      <c r="A104" s="182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84"/>
    </row>
    <row r="105" spans="1:35" s="185" customFormat="1" ht="21" customHeight="1">
      <c r="A105" s="179" t="s">
        <v>353</v>
      </c>
      <c r="B105" s="180"/>
      <c r="C105" s="180"/>
      <c r="D105" s="180"/>
      <c r="E105" s="180"/>
      <c r="F105" s="180"/>
      <c r="G105" s="180"/>
      <c r="H105" s="180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84"/>
    </row>
    <row r="106" spans="1:35" s="185" customFormat="1" ht="9" customHeight="1">
      <c r="A106" s="182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84"/>
    </row>
    <row r="107" spans="1:35" s="185" customFormat="1" ht="12" customHeight="1">
      <c r="A107" s="179"/>
      <c r="B107" s="567" t="s">
        <v>360</v>
      </c>
      <c r="C107" s="567"/>
      <c r="D107" s="567"/>
      <c r="E107" s="567"/>
      <c r="F107" s="567"/>
      <c r="G107" s="567"/>
      <c r="H107" s="567"/>
      <c r="I107" s="567"/>
      <c r="J107" s="567"/>
      <c r="K107" s="567"/>
      <c r="L107" s="567"/>
      <c r="M107" s="567"/>
      <c r="N107" s="567"/>
      <c r="O107" s="567"/>
      <c r="P107" s="567"/>
      <c r="Q107" s="567"/>
      <c r="R107" s="567"/>
      <c r="S107" s="567"/>
      <c r="T107" s="567"/>
      <c r="U107" s="567"/>
      <c r="V107" s="567"/>
      <c r="W107" s="567"/>
      <c r="X107" s="567"/>
      <c r="Y107" s="567"/>
      <c r="Z107" s="567"/>
      <c r="AA107" s="567"/>
      <c r="AB107" s="567"/>
      <c r="AC107" s="567"/>
      <c r="AD107" s="567"/>
      <c r="AE107" s="567"/>
      <c r="AF107" s="567"/>
      <c r="AG107" s="567"/>
      <c r="AH107" s="567"/>
      <c r="AI107" s="184"/>
    </row>
    <row r="108" spans="1:35" s="185" customFormat="1" ht="12" customHeight="1">
      <c r="A108" s="179"/>
      <c r="B108" s="567"/>
      <c r="C108" s="567"/>
      <c r="D108" s="567"/>
      <c r="E108" s="567"/>
      <c r="F108" s="567"/>
      <c r="G108" s="567"/>
      <c r="H108" s="567"/>
      <c r="I108" s="567"/>
      <c r="J108" s="567"/>
      <c r="K108" s="567"/>
      <c r="L108" s="567"/>
      <c r="M108" s="567"/>
      <c r="N108" s="567"/>
      <c r="O108" s="567"/>
      <c r="P108" s="567"/>
      <c r="Q108" s="567"/>
      <c r="R108" s="567"/>
      <c r="S108" s="567"/>
      <c r="T108" s="567"/>
      <c r="U108" s="567"/>
      <c r="V108" s="567"/>
      <c r="W108" s="567"/>
      <c r="X108" s="567"/>
      <c r="Y108" s="567"/>
      <c r="Z108" s="567"/>
      <c r="AA108" s="567"/>
      <c r="AB108" s="567"/>
      <c r="AC108" s="567"/>
      <c r="AD108" s="567"/>
      <c r="AE108" s="567"/>
      <c r="AF108" s="567"/>
      <c r="AG108" s="567"/>
      <c r="AH108" s="567"/>
      <c r="AI108" s="184"/>
    </row>
    <row r="109" spans="1:35" s="185" customFormat="1" ht="12" customHeight="1">
      <c r="A109" s="179"/>
      <c r="B109" s="567"/>
      <c r="C109" s="567"/>
      <c r="D109" s="567"/>
      <c r="E109" s="567"/>
      <c r="F109" s="567"/>
      <c r="G109" s="567"/>
      <c r="H109" s="567"/>
      <c r="I109" s="567"/>
      <c r="J109" s="567"/>
      <c r="K109" s="567"/>
      <c r="L109" s="567"/>
      <c r="M109" s="567"/>
      <c r="N109" s="567"/>
      <c r="O109" s="567"/>
      <c r="P109" s="567"/>
      <c r="Q109" s="567"/>
      <c r="R109" s="567"/>
      <c r="S109" s="567"/>
      <c r="T109" s="567"/>
      <c r="U109" s="567"/>
      <c r="V109" s="567"/>
      <c r="W109" s="567"/>
      <c r="X109" s="567"/>
      <c r="Y109" s="567"/>
      <c r="Z109" s="567"/>
      <c r="AA109" s="567"/>
      <c r="AB109" s="567"/>
      <c r="AC109" s="567"/>
      <c r="AD109" s="567"/>
      <c r="AE109" s="567"/>
      <c r="AF109" s="567"/>
      <c r="AG109" s="567"/>
      <c r="AH109" s="567"/>
      <c r="AI109" s="184"/>
    </row>
    <row r="110" spans="1:35" s="185" customFormat="1" ht="6" customHeight="1">
      <c r="A110" s="182"/>
      <c r="B110" s="567"/>
      <c r="C110" s="567"/>
      <c r="D110" s="567"/>
      <c r="E110" s="567"/>
      <c r="F110" s="567"/>
      <c r="G110" s="567"/>
      <c r="H110" s="567"/>
      <c r="I110" s="567"/>
      <c r="J110" s="567"/>
      <c r="K110" s="567"/>
      <c r="L110" s="567"/>
      <c r="M110" s="567"/>
      <c r="N110" s="567"/>
      <c r="O110" s="567"/>
      <c r="P110" s="567"/>
      <c r="Q110" s="567"/>
      <c r="R110" s="567"/>
      <c r="S110" s="567"/>
      <c r="T110" s="567"/>
      <c r="U110" s="567"/>
      <c r="V110" s="567"/>
      <c r="W110" s="567"/>
      <c r="X110" s="567"/>
      <c r="Y110" s="567"/>
      <c r="Z110" s="567"/>
      <c r="AA110" s="567"/>
      <c r="AB110" s="567"/>
      <c r="AC110" s="567"/>
      <c r="AD110" s="567"/>
      <c r="AE110" s="567"/>
      <c r="AF110" s="567"/>
      <c r="AG110" s="567"/>
      <c r="AH110" s="567"/>
      <c r="AI110" s="184"/>
    </row>
    <row r="111" spans="1:35" s="185" customFormat="1" ht="10.5" customHeight="1">
      <c r="A111" s="182"/>
      <c r="B111" s="567"/>
      <c r="C111" s="567"/>
      <c r="D111" s="567"/>
      <c r="E111" s="567"/>
      <c r="F111" s="567"/>
      <c r="G111" s="567"/>
      <c r="H111" s="567"/>
      <c r="I111" s="567"/>
      <c r="J111" s="567"/>
      <c r="K111" s="567"/>
      <c r="L111" s="567"/>
      <c r="M111" s="567"/>
      <c r="N111" s="567"/>
      <c r="O111" s="567"/>
      <c r="P111" s="567"/>
      <c r="Q111" s="567"/>
      <c r="R111" s="567"/>
      <c r="S111" s="567"/>
      <c r="T111" s="567"/>
      <c r="U111" s="567"/>
      <c r="V111" s="567"/>
      <c r="W111" s="567"/>
      <c r="X111" s="567"/>
      <c r="Y111" s="567"/>
      <c r="Z111" s="567"/>
      <c r="AA111" s="567"/>
      <c r="AB111" s="567"/>
      <c r="AC111" s="567"/>
      <c r="AD111" s="567"/>
      <c r="AE111" s="567"/>
      <c r="AF111" s="567"/>
      <c r="AG111" s="567"/>
      <c r="AH111" s="567"/>
      <c r="AI111" s="184"/>
    </row>
    <row r="112" spans="1:35" s="185" customFormat="1" ht="6" customHeight="1">
      <c r="A112" s="182"/>
      <c r="B112" s="567"/>
      <c r="C112" s="567"/>
      <c r="D112" s="567"/>
      <c r="E112" s="567"/>
      <c r="F112" s="567"/>
      <c r="G112" s="567"/>
      <c r="H112" s="567"/>
      <c r="I112" s="567"/>
      <c r="J112" s="567"/>
      <c r="K112" s="567"/>
      <c r="L112" s="567"/>
      <c r="M112" s="567"/>
      <c r="N112" s="567"/>
      <c r="O112" s="567"/>
      <c r="P112" s="567"/>
      <c r="Q112" s="567"/>
      <c r="R112" s="567"/>
      <c r="S112" s="567"/>
      <c r="T112" s="567"/>
      <c r="U112" s="567"/>
      <c r="V112" s="567"/>
      <c r="W112" s="567"/>
      <c r="X112" s="567"/>
      <c r="Y112" s="567"/>
      <c r="Z112" s="567"/>
      <c r="AA112" s="567"/>
      <c r="AB112" s="567"/>
      <c r="AC112" s="567"/>
      <c r="AD112" s="567"/>
      <c r="AE112" s="567"/>
      <c r="AF112" s="567"/>
      <c r="AG112" s="567"/>
      <c r="AH112" s="567"/>
      <c r="AI112" s="184"/>
    </row>
    <row r="113" spans="1:35" s="185" customFormat="1" ht="12" customHeight="1">
      <c r="A113" s="182"/>
      <c r="B113" s="567"/>
      <c r="C113" s="567"/>
      <c r="D113" s="567"/>
      <c r="E113" s="567"/>
      <c r="F113" s="567"/>
      <c r="G113" s="567"/>
      <c r="H113" s="567"/>
      <c r="I113" s="567"/>
      <c r="J113" s="567"/>
      <c r="K113" s="567"/>
      <c r="L113" s="567"/>
      <c r="M113" s="567"/>
      <c r="N113" s="567"/>
      <c r="O113" s="567"/>
      <c r="P113" s="567"/>
      <c r="Q113" s="567"/>
      <c r="R113" s="567"/>
      <c r="S113" s="567"/>
      <c r="T113" s="567"/>
      <c r="U113" s="567"/>
      <c r="V113" s="567"/>
      <c r="W113" s="567"/>
      <c r="X113" s="567"/>
      <c r="Y113" s="567"/>
      <c r="Z113" s="567"/>
      <c r="AA113" s="567"/>
      <c r="AB113" s="567"/>
      <c r="AC113" s="567"/>
      <c r="AD113" s="567"/>
      <c r="AE113" s="567"/>
      <c r="AF113" s="567"/>
      <c r="AG113" s="567"/>
      <c r="AH113" s="567"/>
      <c r="AI113" s="184"/>
    </row>
    <row r="114" spans="1:35" s="185" customFormat="1" ht="4.5" customHeight="1">
      <c r="A114" s="182"/>
      <c r="B114" s="567"/>
      <c r="C114" s="567"/>
      <c r="D114" s="567"/>
      <c r="E114" s="567"/>
      <c r="F114" s="567"/>
      <c r="G114" s="567"/>
      <c r="H114" s="567"/>
      <c r="I114" s="567"/>
      <c r="J114" s="567"/>
      <c r="K114" s="567"/>
      <c r="L114" s="567"/>
      <c r="M114" s="567"/>
      <c r="N114" s="567"/>
      <c r="O114" s="567"/>
      <c r="P114" s="567"/>
      <c r="Q114" s="567"/>
      <c r="R114" s="567"/>
      <c r="S114" s="567"/>
      <c r="T114" s="567"/>
      <c r="U114" s="567"/>
      <c r="V114" s="567"/>
      <c r="W114" s="567"/>
      <c r="X114" s="567"/>
      <c r="Y114" s="567"/>
      <c r="Z114" s="567"/>
      <c r="AA114" s="567"/>
      <c r="AB114" s="567"/>
      <c r="AC114" s="567"/>
      <c r="AD114" s="567"/>
      <c r="AE114" s="567"/>
      <c r="AF114" s="567"/>
      <c r="AG114" s="567"/>
      <c r="AH114" s="567"/>
      <c r="AI114" s="184"/>
    </row>
    <row r="115" spans="1:35" s="185" customFormat="1" ht="12" customHeight="1">
      <c r="A115" s="182"/>
      <c r="B115" s="567"/>
      <c r="C115" s="567"/>
      <c r="D115" s="567"/>
      <c r="E115" s="567"/>
      <c r="F115" s="567"/>
      <c r="G115" s="567"/>
      <c r="H115" s="567"/>
      <c r="I115" s="567"/>
      <c r="J115" s="567"/>
      <c r="K115" s="567"/>
      <c r="L115" s="567"/>
      <c r="M115" s="567"/>
      <c r="N115" s="567"/>
      <c r="O115" s="567"/>
      <c r="P115" s="567"/>
      <c r="Q115" s="567"/>
      <c r="R115" s="567"/>
      <c r="S115" s="567"/>
      <c r="T115" s="567"/>
      <c r="U115" s="567"/>
      <c r="V115" s="567"/>
      <c r="W115" s="567"/>
      <c r="X115" s="567"/>
      <c r="Y115" s="567"/>
      <c r="Z115" s="567"/>
      <c r="AA115" s="567"/>
      <c r="AB115" s="567"/>
      <c r="AC115" s="567"/>
      <c r="AD115" s="567"/>
      <c r="AE115" s="567"/>
      <c r="AF115" s="567"/>
      <c r="AG115" s="567"/>
      <c r="AH115" s="567"/>
      <c r="AI115" s="184"/>
    </row>
    <row r="116" spans="1:35" s="185" customFormat="1" ht="4.5" customHeight="1">
      <c r="A116" s="182"/>
      <c r="B116" s="567"/>
      <c r="C116" s="567"/>
      <c r="D116" s="567"/>
      <c r="E116" s="567"/>
      <c r="F116" s="567"/>
      <c r="G116" s="567"/>
      <c r="H116" s="567"/>
      <c r="I116" s="567"/>
      <c r="J116" s="567"/>
      <c r="K116" s="567"/>
      <c r="L116" s="567"/>
      <c r="M116" s="567"/>
      <c r="N116" s="567"/>
      <c r="O116" s="567"/>
      <c r="P116" s="567"/>
      <c r="Q116" s="567"/>
      <c r="R116" s="567"/>
      <c r="S116" s="567"/>
      <c r="T116" s="567"/>
      <c r="U116" s="567"/>
      <c r="V116" s="567"/>
      <c r="W116" s="567"/>
      <c r="X116" s="567"/>
      <c r="Y116" s="567"/>
      <c r="Z116" s="567"/>
      <c r="AA116" s="567"/>
      <c r="AB116" s="567"/>
      <c r="AC116" s="567"/>
      <c r="AD116" s="567"/>
      <c r="AE116" s="567"/>
      <c r="AF116" s="567"/>
      <c r="AG116" s="567"/>
      <c r="AH116" s="567"/>
      <c r="AI116" s="184"/>
    </row>
    <row r="117" spans="1:35" s="185" customFormat="1" ht="12" customHeight="1">
      <c r="A117" s="182"/>
      <c r="B117" s="567"/>
      <c r="C117" s="567"/>
      <c r="D117" s="567"/>
      <c r="E117" s="567"/>
      <c r="F117" s="567"/>
      <c r="G117" s="567"/>
      <c r="H117" s="567"/>
      <c r="I117" s="567"/>
      <c r="J117" s="567"/>
      <c r="K117" s="567"/>
      <c r="L117" s="567"/>
      <c r="M117" s="567"/>
      <c r="N117" s="567"/>
      <c r="O117" s="567"/>
      <c r="P117" s="567"/>
      <c r="Q117" s="567"/>
      <c r="R117" s="567"/>
      <c r="S117" s="567"/>
      <c r="T117" s="567"/>
      <c r="U117" s="567"/>
      <c r="V117" s="567"/>
      <c r="W117" s="567"/>
      <c r="X117" s="567"/>
      <c r="Y117" s="567"/>
      <c r="Z117" s="567"/>
      <c r="AA117" s="567"/>
      <c r="AB117" s="567"/>
      <c r="AC117" s="567"/>
      <c r="AD117" s="567"/>
      <c r="AE117" s="567"/>
      <c r="AF117" s="567"/>
      <c r="AG117" s="567"/>
      <c r="AH117" s="567"/>
      <c r="AI117" s="184"/>
    </row>
    <row r="118" spans="1:35" s="185" customFormat="1" ht="4.5" customHeight="1">
      <c r="A118" s="182"/>
      <c r="B118" s="567"/>
      <c r="C118" s="567"/>
      <c r="D118" s="567"/>
      <c r="E118" s="567"/>
      <c r="F118" s="567"/>
      <c r="G118" s="567"/>
      <c r="H118" s="567"/>
      <c r="I118" s="567"/>
      <c r="J118" s="567"/>
      <c r="K118" s="567"/>
      <c r="L118" s="567"/>
      <c r="M118" s="567"/>
      <c r="N118" s="567"/>
      <c r="O118" s="567"/>
      <c r="P118" s="567"/>
      <c r="Q118" s="567"/>
      <c r="R118" s="567"/>
      <c r="S118" s="567"/>
      <c r="T118" s="567"/>
      <c r="U118" s="567"/>
      <c r="V118" s="567"/>
      <c r="W118" s="567"/>
      <c r="X118" s="567"/>
      <c r="Y118" s="567"/>
      <c r="Z118" s="567"/>
      <c r="AA118" s="567"/>
      <c r="AB118" s="567"/>
      <c r="AC118" s="567"/>
      <c r="AD118" s="567"/>
      <c r="AE118" s="567"/>
      <c r="AF118" s="567"/>
      <c r="AG118" s="567"/>
      <c r="AH118" s="567"/>
      <c r="AI118" s="184"/>
    </row>
    <row r="119" spans="1:35" s="185" customFormat="1" ht="12" customHeight="1">
      <c r="A119" s="182"/>
      <c r="B119" s="567"/>
      <c r="C119" s="567"/>
      <c r="D119" s="567"/>
      <c r="E119" s="567"/>
      <c r="F119" s="567"/>
      <c r="G119" s="567"/>
      <c r="H119" s="567"/>
      <c r="I119" s="567"/>
      <c r="J119" s="567"/>
      <c r="K119" s="567"/>
      <c r="L119" s="567"/>
      <c r="M119" s="567"/>
      <c r="N119" s="567"/>
      <c r="O119" s="567"/>
      <c r="P119" s="567"/>
      <c r="Q119" s="567"/>
      <c r="R119" s="567"/>
      <c r="S119" s="567"/>
      <c r="T119" s="567"/>
      <c r="U119" s="567"/>
      <c r="V119" s="567"/>
      <c r="W119" s="567"/>
      <c r="X119" s="567"/>
      <c r="Y119" s="567"/>
      <c r="Z119" s="567"/>
      <c r="AA119" s="567"/>
      <c r="AB119" s="567"/>
      <c r="AC119" s="567"/>
      <c r="AD119" s="567"/>
      <c r="AE119" s="567"/>
      <c r="AF119" s="567"/>
      <c r="AG119" s="567"/>
      <c r="AH119" s="567"/>
      <c r="AI119" s="184"/>
    </row>
    <row r="120" spans="1:35" s="185" customFormat="1" ht="4.5" customHeight="1">
      <c r="A120" s="182"/>
      <c r="B120" s="567"/>
      <c r="C120" s="567"/>
      <c r="D120" s="567"/>
      <c r="E120" s="567"/>
      <c r="F120" s="567"/>
      <c r="G120" s="567"/>
      <c r="H120" s="567"/>
      <c r="I120" s="567"/>
      <c r="J120" s="567"/>
      <c r="K120" s="567"/>
      <c r="L120" s="567"/>
      <c r="M120" s="567"/>
      <c r="N120" s="567"/>
      <c r="O120" s="567"/>
      <c r="P120" s="567"/>
      <c r="Q120" s="567"/>
      <c r="R120" s="567"/>
      <c r="S120" s="567"/>
      <c r="T120" s="567"/>
      <c r="U120" s="567"/>
      <c r="V120" s="567"/>
      <c r="W120" s="567"/>
      <c r="X120" s="567"/>
      <c r="Y120" s="567"/>
      <c r="Z120" s="567"/>
      <c r="AA120" s="567"/>
      <c r="AB120" s="567"/>
      <c r="AC120" s="567"/>
      <c r="AD120" s="567"/>
      <c r="AE120" s="567"/>
      <c r="AF120" s="567"/>
      <c r="AG120" s="567"/>
      <c r="AH120" s="567"/>
      <c r="AI120" s="184"/>
    </row>
    <row r="121" spans="1:35" s="185" customFormat="1" ht="12" customHeight="1">
      <c r="A121" s="182"/>
      <c r="B121" s="567"/>
      <c r="C121" s="567"/>
      <c r="D121" s="567"/>
      <c r="E121" s="567"/>
      <c r="F121" s="567"/>
      <c r="G121" s="567"/>
      <c r="H121" s="567"/>
      <c r="I121" s="567"/>
      <c r="J121" s="567"/>
      <c r="K121" s="567"/>
      <c r="L121" s="567"/>
      <c r="M121" s="567"/>
      <c r="N121" s="567"/>
      <c r="O121" s="567"/>
      <c r="P121" s="567"/>
      <c r="Q121" s="567"/>
      <c r="R121" s="567"/>
      <c r="S121" s="567"/>
      <c r="T121" s="567"/>
      <c r="U121" s="567"/>
      <c r="V121" s="567"/>
      <c r="W121" s="567"/>
      <c r="X121" s="567"/>
      <c r="Y121" s="567"/>
      <c r="Z121" s="567"/>
      <c r="AA121" s="567"/>
      <c r="AB121" s="567"/>
      <c r="AC121" s="567"/>
      <c r="AD121" s="567"/>
      <c r="AE121" s="567"/>
      <c r="AF121" s="567"/>
      <c r="AG121" s="567"/>
      <c r="AH121" s="567"/>
      <c r="AI121" s="184"/>
    </row>
    <row r="122" spans="1:35" s="185" customFormat="1" ht="6" customHeight="1">
      <c r="A122" s="182"/>
      <c r="B122" s="567"/>
      <c r="C122" s="567"/>
      <c r="D122" s="567"/>
      <c r="E122" s="567"/>
      <c r="F122" s="567"/>
      <c r="G122" s="567"/>
      <c r="H122" s="567"/>
      <c r="I122" s="567"/>
      <c r="J122" s="567"/>
      <c r="K122" s="567"/>
      <c r="L122" s="567"/>
      <c r="M122" s="567"/>
      <c r="N122" s="567"/>
      <c r="O122" s="567"/>
      <c r="P122" s="567"/>
      <c r="Q122" s="567"/>
      <c r="R122" s="567"/>
      <c r="S122" s="567"/>
      <c r="T122" s="567"/>
      <c r="U122" s="567"/>
      <c r="V122" s="567"/>
      <c r="W122" s="567"/>
      <c r="X122" s="567"/>
      <c r="Y122" s="567"/>
      <c r="Z122" s="567"/>
      <c r="AA122" s="567"/>
      <c r="AB122" s="567"/>
      <c r="AC122" s="567"/>
      <c r="AD122" s="567"/>
      <c r="AE122" s="567"/>
      <c r="AF122" s="567"/>
      <c r="AG122" s="567"/>
      <c r="AH122" s="567"/>
      <c r="AI122" s="184"/>
    </row>
    <row r="123" spans="1:35" s="185" customFormat="1" ht="12" customHeight="1">
      <c r="A123" s="182"/>
      <c r="B123" s="567"/>
      <c r="C123" s="567"/>
      <c r="D123" s="567"/>
      <c r="E123" s="567"/>
      <c r="F123" s="567"/>
      <c r="G123" s="567"/>
      <c r="H123" s="567"/>
      <c r="I123" s="567"/>
      <c r="J123" s="567"/>
      <c r="K123" s="567"/>
      <c r="L123" s="567"/>
      <c r="M123" s="567"/>
      <c r="N123" s="567"/>
      <c r="O123" s="567"/>
      <c r="P123" s="567"/>
      <c r="Q123" s="567"/>
      <c r="R123" s="567"/>
      <c r="S123" s="567"/>
      <c r="T123" s="567"/>
      <c r="U123" s="567"/>
      <c r="V123" s="567"/>
      <c r="W123" s="567"/>
      <c r="X123" s="567"/>
      <c r="Y123" s="567"/>
      <c r="Z123" s="567"/>
      <c r="AA123" s="567"/>
      <c r="AB123" s="567"/>
      <c r="AC123" s="567"/>
      <c r="AD123" s="567"/>
      <c r="AE123" s="567"/>
      <c r="AF123" s="567"/>
      <c r="AG123" s="567"/>
      <c r="AH123" s="567"/>
      <c r="AI123" s="184"/>
    </row>
    <row r="124" spans="1:35" s="185" customFormat="1" ht="6" customHeight="1">
      <c r="A124" s="182"/>
      <c r="B124" s="567"/>
      <c r="C124" s="567"/>
      <c r="D124" s="567"/>
      <c r="E124" s="567"/>
      <c r="F124" s="567"/>
      <c r="G124" s="567"/>
      <c r="H124" s="567"/>
      <c r="I124" s="567"/>
      <c r="J124" s="567"/>
      <c r="K124" s="567"/>
      <c r="L124" s="567"/>
      <c r="M124" s="567"/>
      <c r="N124" s="567"/>
      <c r="O124" s="567"/>
      <c r="P124" s="567"/>
      <c r="Q124" s="567"/>
      <c r="R124" s="567"/>
      <c r="S124" s="567"/>
      <c r="T124" s="567"/>
      <c r="U124" s="567"/>
      <c r="V124" s="567"/>
      <c r="W124" s="567"/>
      <c r="X124" s="567"/>
      <c r="Y124" s="567"/>
      <c r="Z124" s="567"/>
      <c r="AA124" s="567"/>
      <c r="AB124" s="567"/>
      <c r="AC124" s="567"/>
      <c r="AD124" s="567"/>
      <c r="AE124" s="567"/>
      <c r="AF124" s="567"/>
      <c r="AG124" s="567"/>
      <c r="AH124" s="567"/>
      <c r="AI124" s="184"/>
    </row>
    <row r="125" spans="1:35" s="185" customFormat="1" ht="12" customHeight="1">
      <c r="A125" s="182"/>
      <c r="B125" s="567"/>
      <c r="C125" s="567"/>
      <c r="D125" s="567"/>
      <c r="E125" s="567"/>
      <c r="F125" s="567"/>
      <c r="G125" s="567"/>
      <c r="H125" s="567"/>
      <c r="I125" s="567"/>
      <c r="J125" s="567"/>
      <c r="K125" s="567"/>
      <c r="L125" s="567"/>
      <c r="M125" s="567"/>
      <c r="N125" s="567"/>
      <c r="O125" s="567"/>
      <c r="P125" s="567"/>
      <c r="Q125" s="567"/>
      <c r="R125" s="567"/>
      <c r="S125" s="567"/>
      <c r="T125" s="567"/>
      <c r="U125" s="567"/>
      <c r="V125" s="567"/>
      <c r="W125" s="567"/>
      <c r="X125" s="567"/>
      <c r="Y125" s="567"/>
      <c r="Z125" s="567"/>
      <c r="AA125" s="567"/>
      <c r="AB125" s="567"/>
      <c r="AC125" s="567"/>
      <c r="AD125" s="567"/>
      <c r="AE125" s="567"/>
      <c r="AF125" s="567"/>
      <c r="AG125" s="567"/>
      <c r="AH125" s="567"/>
      <c r="AI125" s="184"/>
    </row>
    <row r="126" spans="1:35" s="185" customFormat="1" ht="6" customHeight="1">
      <c r="A126" s="182"/>
      <c r="B126" s="567"/>
      <c r="C126" s="567"/>
      <c r="D126" s="567"/>
      <c r="E126" s="567"/>
      <c r="F126" s="567"/>
      <c r="G126" s="567"/>
      <c r="H126" s="567"/>
      <c r="I126" s="567"/>
      <c r="J126" s="567"/>
      <c r="K126" s="567"/>
      <c r="L126" s="567"/>
      <c r="M126" s="567"/>
      <c r="N126" s="567"/>
      <c r="O126" s="567"/>
      <c r="P126" s="567"/>
      <c r="Q126" s="567"/>
      <c r="R126" s="567"/>
      <c r="S126" s="567"/>
      <c r="T126" s="567"/>
      <c r="U126" s="567"/>
      <c r="V126" s="567"/>
      <c r="W126" s="567"/>
      <c r="X126" s="567"/>
      <c r="Y126" s="567"/>
      <c r="Z126" s="567"/>
      <c r="AA126" s="567"/>
      <c r="AB126" s="567"/>
      <c r="AC126" s="567"/>
      <c r="AD126" s="567"/>
      <c r="AE126" s="567"/>
      <c r="AF126" s="567"/>
      <c r="AG126" s="567"/>
      <c r="AH126" s="567"/>
      <c r="AI126" s="184"/>
    </row>
    <row r="127" spans="1:35" s="185" customFormat="1" ht="12.75" customHeight="1">
      <c r="A127" s="182"/>
      <c r="B127" s="567"/>
      <c r="C127" s="567"/>
      <c r="D127" s="567"/>
      <c r="E127" s="567"/>
      <c r="F127" s="567"/>
      <c r="G127" s="567"/>
      <c r="H127" s="567"/>
      <c r="I127" s="567"/>
      <c r="J127" s="567"/>
      <c r="K127" s="567"/>
      <c r="L127" s="567"/>
      <c r="M127" s="567"/>
      <c r="N127" s="567"/>
      <c r="O127" s="567"/>
      <c r="P127" s="567"/>
      <c r="Q127" s="567"/>
      <c r="R127" s="567"/>
      <c r="S127" s="567"/>
      <c r="T127" s="567"/>
      <c r="U127" s="567"/>
      <c r="V127" s="567"/>
      <c r="W127" s="567"/>
      <c r="X127" s="567"/>
      <c r="Y127" s="567"/>
      <c r="Z127" s="567"/>
      <c r="AA127" s="567"/>
      <c r="AB127" s="567"/>
      <c r="AC127" s="567"/>
      <c r="AD127" s="567"/>
      <c r="AE127" s="567"/>
      <c r="AF127" s="567"/>
      <c r="AG127" s="567"/>
      <c r="AH127" s="567"/>
      <c r="AI127" s="184"/>
    </row>
    <row r="128" spans="1:35" s="185" customFormat="1" ht="12.75" customHeight="1">
      <c r="A128" s="93"/>
      <c r="B128" s="567"/>
      <c r="C128" s="567"/>
      <c r="D128" s="567"/>
      <c r="E128" s="567"/>
      <c r="F128" s="567"/>
      <c r="G128" s="567"/>
      <c r="H128" s="567"/>
      <c r="I128" s="567"/>
      <c r="J128" s="567"/>
      <c r="K128" s="567"/>
      <c r="L128" s="567"/>
      <c r="M128" s="567"/>
      <c r="N128" s="567"/>
      <c r="O128" s="567"/>
      <c r="P128" s="567"/>
      <c r="Q128" s="567"/>
      <c r="R128" s="567"/>
      <c r="S128" s="567"/>
      <c r="T128" s="567"/>
      <c r="U128" s="567"/>
      <c r="V128" s="567"/>
      <c r="W128" s="567"/>
      <c r="X128" s="567"/>
      <c r="Y128" s="567"/>
      <c r="Z128" s="567"/>
      <c r="AA128" s="567"/>
      <c r="AB128" s="567"/>
      <c r="AC128" s="567"/>
      <c r="AD128" s="567"/>
      <c r="AE128" s="567"/>
      <c r="AF128" s="567"/>
      <c r="AG128" s="567"/>
      <c r="AH128" s="567"/>
      <c r="AI128" s="184"/>
    </row>
    <row r="129" spans="1:35" s="185" customFormat="1" ht="12.75" customHeight="1">
      <c r="A129" s="182"/>
      <c r="B129" s="567"/>
      <c r="C129" s="567"/>
      <c r="D129" s="567"/>
      <c r="E129" s="567"/>
      <c r="F129" s="567"/>
      <c r="G129" s="567"/>
      <c r="H129" s="567"/>
      <c r="I129" s="567"/>
      <c r="J129" s="567"/>
      <c r="K129" s="567"/>
      <c r="L129" s="567"/>
      <c r="M129" s="567"/>
      <c r="N129" s="567"/>
      <c r="O129" s="567"/>
      <c r="P129" s="567"/>
      <c r="Q129" s="567"/>
      <c r="R129" s="567"/>
      <c r="S129" s="567"/>
      <c r="T129" s="567"/>
      <c r="U129" s="567"/>
      <c r="V129" s="567"/>
      <c r="W129" s="567"/>
      <c r="X129" s="567"/>
      <c r="Y129" s="567"/>
      <c r="Z129" s="567"/>
      <c r="AA129" s="567"/>
      <c r="AB129" s="567"/>
      <c r="AC129" s="567"/>
      <c r="AD129" s="567"/>
      <c r="AE129" s="567"/>
      <c r="AF129" s="567"/>
      <c r="AG129" s="567"/>
      <c r="AH129" s="567"/>
      <c r="AI129" s="184"/>
    </row>
    <row r="130" spans="1:35" s="185" customFormat="1" ht="15" customHeight="1">
      <c r="A130" s="182"/>
      <c r="B130" s="567"/>
      <c r="C130" s="567"/>
      <c r="D130" s="567"/>
      <c r="E130" s="567"/>
      <c r="F130" s="567"/>
      <c r="G130" s="567"/>
      <c r="H130" s="567"/>
      <c r="I130" s="567"/>
      <c r="J130" s="567"/>
      <c r="K130" s="567"/>
      <c r="L130" s="567"/>
      <c r="M130" s="567"/>
      <c r="N130" s="567"/>
      <c r="O130" s="567"/>
      <c r="P130" s="567"/>
      <c r="Q130" s="567"/>
      <c r="R130" s="567"/>
      <c r="S130" s="567"/>
      <c r="T130" s="567"/>
      <c r="U130" s="567"/>
      <c r="V130" s="567"/>
      <c r="W130" s="567"/>
      <c r="X130" s="567"/>
      <c r="Y130" s="567"/>
      <c r="Z130" s="567"/>
      <c r="AA130" s="567"/>
      <c r="AB130" s="567"/>
      <c r="AC130" s="567"/>
      <c r="AD130" s="567"/>
      <c r="AE130" s="567"/>
      <c r="AF130" s="567"/>
      <c r="AG130" s="567"/>
      <c r="AH130" s="567"/>
      <c r="AI130" s="184"/>
    </row>
    <row r="131" spans="1:35" s="185" customFormat="1" ht="6" customHeight="1">
      <c r="A131" s="182"/>
      <c r="B131" s="567"/>
      <c r="C131" s="567"/>
      <c r="D131" s="567"/>
      <c r="E131" s="567"/>
      <c r="F131" s="567"/>
      <c r="G131" s="567"/>
      <c r="H131" s="567"/>
      <c r="I131" s="567"/>
      <c r="J131" s="567"/>
      <c r="K131" s="567"/>
      <c r="L131" s="567"/>
      <c r="M131" s="567"/>
      <c r="N131" s="567"/>
      <c r="O131" s="567"/>
      <c r="P131" s="567"/>
      <c r="Q131" s="567"/>
      <c r="R131" s="567"/>
      <c r="S131" s="567"/>
      <c r="T131" s="567"/>
      <c r="U131" s="567"/>
      <c r="V131" s="567"/>
      <c r="W131" s="567"/>
      <c r="X131" s="567"/>
      <c r="Y131" s="567"/>
      <c r="Z131" s="567"/>
      <c r="AA131" s="567"/>
      <c r="AB131" s="567"/>
      <c r="AC131" s="567"/>
      <c r="AD131" s="567"/>
      <c r="AE131" s="567"/>
      <c r="AF131" s="567"/>
      <c r="AG131" s="567"/>
      <c r="AH131" s="567"/>
      <c r="AI131" s="184"/>
    </row>
    <row r="132" spans="1:35" s="185" customFormat="1" ht="8.25" customHeight="1">
      <c r="A132" s="182"/>
      <c r="B132" s="567"/>
      <c r="C132" s="567"/>
      <c r="D132" s="567"/>
      <c r="E132" s="567"/>
      <c r="F132" s="567"/>
      <c r="G132" s="567"/>
      <c r="H132" s="567"/>
      <c r="I132" s="567"/>
      <c r="J132" s="567"/>
      <c r="K132" s="567"/>
      <c r="L132" s="567"/>
      <c r="M132" s="567"/>
      <c r="N132" s="567"/>
      <c r="O132" s="567"/>
      <c r="P132" s="567"/>
      <c r="Q132" s="567"/>
      <c r="R132" s="567"/>
      <c r="S132" s="567"/>
      <c r="T132" s="567"/>
      <c r="U132" s="567"/>
      <c r="V132" s="567"/>
      <c r="W132" s="567"/>
      <c r="X132" s="567"/>
      <c r="Y132" s="567"/>
      <c r="Z132" s="567"/>
      <c r="AA132" s="567"/>
      <c r="AB132" s="567"/>
      <c r="AC132" s="567"/>
      <c r="AD132" s="567"/>
      <c r="AE132" s="567"/>
      <c r="AF132" s="567"/>
      <c r="AG132" s="567"/>
      <c r="AH132" s="567"/>
      <c r="AI132" s="184"/>
    </row>
    <row r="133" spans="1:35" s="185" customFormat="1" ht="8.25" customHeight="1">
      <c r="A133" s="182"/>
      <c r="B133" s="567"/>
      <c r="C133" s="567"/>
      <c r="D133" s="567"/>
      <c r="E133" s="567"/>
      <c r="F133" s="567"/>
      <c r="G133" s="567"/>
      <c r="H133" s="567"/>
      <c r="I133" s="567"/>
      <c r="J133" s="567"/>
      <c r="K133" s="567"/>
      <c r="L133" s="567"/>
      <c r="M133" s="567"/>
      <c r="N133" s="567"/>
      <c r="O133" s="567"/>
      <c r="P133" s="567"/>
      <c r="Q133" s="567"/>
      <c r="R133" s="567"/>
      <c r="S133" s="567"/>
      <c r="T133" s="567"/>
      <c r="U133" s="567"/>
      <c r="V133" s="567"/>
      <c r="W133" s="567"/>
      <c r="X133" s="567"/>
      <c r="Y133" s="567"/>
      <c r="Z133" s="567"/>
      <c r="AA133" s="567"/>
      <c r="AB133" s="567"/>
      <c r="AC133" s="567"/>
      <c r="AD133" s="567"/>
      <c r="AE133" s="567"/>
      <c r="AF133" s="567"/>
      <c r="AG133" s="567"/>
      <c r="AH133" s="567"/>
      <c r="AI133" s="184"/>
    </row>
    <row r="134" spans="1:35" s="185" customFormat="1" ht="8.25" customHeight="1">
      <c r="A134" s="182"/>
      <c r="B134" s="567"/>
      <c r="C134" s="567"/>
      <c r="D134" s="567"/>
      <c r="E134" s="567"/>
      <c r="F134" s="567"/>
      <c r="G134" s="567"/>
      <c r="H134" s="567"/>
      <c r="I134" s="567"/>
      <c r="J134" s="567"/>
      <c r="K134" s="567"/>
      <c r="L134" s="567"/>
      <c r="M134" s="567"/>
      <c r="N134" s="567"/>
      <c r="O134" s="567"/>
      <c r="P134" s="567"/>
      <c r="Q134" s="567"/>
      <c r="R134" s="567"/>
      <c r="S134" s="567"/>
      <c r="T134" s="567"/>
      <c r="U134" s="567"/>
      <c r="V134" s="567"/>
      <c r="W134" s="567"/>
      <c r="X134" s="567"/>
      <c r="Y134" s="567"/>
      <c r="Z134" s="567"/>
      <c r="AA134" s="567"/>
      <c r="AB134" s="567"/>
      <c r="AC134" s="567"/>
      <c r="AD134" s="567"/>
      <c r="AE134" s="567"/>
      <c r="AF134" s="567"/>
      <c r="AG134" s="567"/>
      <c r="AH134" s="567"/>
      <c r="AI134" s="184"/>
    </row>
    <row r="135" spans="1:35" s="185" customFormat="1" ht="8.25" customHeight="1">
      <c r="A135" s="182"/>
      <c r="B135" s="567"/>
      <c r="C135" s="567"/>
      <c r="D135" s="567"/>
      <c r="E135" s="567"/>
      <c r="F135" s="567"/>
      <c r="G135" s="567"/>
      <c r="H135" s="567"/>
      <c r="I135" s="567"/>
      <c r="J135" s="567"/>
      <c r="K135" s="567"/>
      <c r="L135" s="567"/>
      <c r="M135" s="567"/>
      <c r="N135" s="567"/>
      <c r="O135" s="567"/>
      <c r="P135" s="567"/>
      <c r="Q135" s="567"/>
      <c r="R135" s="567"/>
      <c r="S135" s="567"/>
      <c r="T135" s="567"/>
      <c r="U135" s="567"/>
      <c r="V135" s="567"/>
      <c r="W135" s="567"/>
      <c r="X135" s="567"/>
      <c r="Y135" s="567"/>
      <c r="Z135" s="567"/>
      <c r="AA135" s="567"/>
      <c r="AB135" s="567"/>
      <c r="AC135" s="567"/>
      <c r="AD135" s="567"/>
      <c r="AE135" s="567"/>
      <c r="AF135" s="567"/>
      <c r="AG135" s="567"/>
      <c r="AH135" s="567"/>
      <c r="AI135" s="184"/>
    </row>
    <row r="136" spans="1:35" s="185" customFormat="1" ht="8.25" customHeight="1">
      <c r="A136" s="182"/>
      <c r="B136" s="567"/>
      <c r="C136" s="567"/>
      <c r="D136" s="567"/>
      <c r="E136" s="567"/>
      <c r="F136" s="567"/>
      <c r="G136" s="567"/>
      <c r="H136" s="567"/>
      <c r="I136" s="567"/>
      <c r="J136" s="567"/>
      <c r="K136" s="567"/>
      <c r="L136" s="567"/>
      <c r="M136" s="567"/>
      <c r="N136" s="567"/>
      <c r="O136" s="567"/>
      <c r="P136" s="567"/>
      <c r="Q136" s="567"/>
      <c r="R136" s="567"/>
      <c r="S136" s="567"/>
      <c r="T136" s="567"/>
      <c r="U136" s="567"/>
      <c r="V136" s="567"/>
      <c r="W136" s="567"/>
      <c r="X136" s="567"/>
      <c r="Y136" s="567"/>
      <c r="Z136" s="567"/>
      <c r="AA136" s="567"/>
      <c r="AB136" s="567"/>
      <c r="AC136" s="567"/>
      <c r="AD136" s="567"/>
      <c r="AE136" s="567"/>
      <c r="AF136" s="567"/>
      <c r="AG136" s="567"/>
      <c r="AH136" s="567"/>
      <c r="AI136" s="184"/>
    </row>
    <row r="137" spans="1:35" s="185" customFormat="1" ht="12.75" customHeight="1">
      <c r="A137" s="182"/>
      <c r="B137" s="567"/>
      <c r="C137" s="567"/>
      <c r="D137" s="567"/>
      <c r="E137" s="567"/>
      <c r="F137" s="567"/>
      <c r="G137" s="567"/>
      <c r="H137" s="567"/>
      <c r="I137" s="567"/>
      <c r="J137" s="567"/>
      <c r="K137" s="567"/>
      <c r="L137" s="567"/>
      <c r="M137" s="567"/>
      <c r="N137" s="567"/>
      <c r="O137" s="567"/>
      <c r="P137" s="567"/>
      <c r="Q137" s="567"/>
      <c r="R137" s="567"/>
      <c r="S137" s="567"/>
      <c r="T137" s="567"/>
      <c r="U137" s="567"/>
      <c r="V137" s="567"/>
      <c r="W137" s="567"/>
      <c r="X137" s="567"/>
      <c r="Y137" s="567"/>
      <c r="Z137" s="567"/>
      <c r="AA137" s="567"/>
      <c r="AB137" s="567"/>
      <c r="AC137" s="567"/>
      <c r="AD137" s="567"/>
      <c r="AE137" s="567"/>
      <c r="AF137" s="567"/>
      <c r="AG137" s="567"/>
      <c r="AH137" s="567"/>
      <c r="AI137" s="184"/>
    </row>
    <row r="138" spans="1:35" s="185" customFormat="1" ht="64.5" customHeight="1">
      <c r="A138" s="182"/>
      <c r="B138" s="567"/>
      <c r="C138" s="567"/>
      <c r="D138" s="567"/>
      <c r="E138" s="567"/>
      <c r="F138" s="567"/>
      <c r="G138" s="567"/>
      <c r="H138" s="567"/>
      <c r="I138" s="567"/>
      <c r="J138" s="567"/>
      <c r="K138" s="567"/>
      <c r="L138" s="567"/>
      <c r="M138" s="567"/>
      <c r="N138" s="567"/>
      <c r="O138" s="567"/>
      <c r="P138" s="567"/>
      <c r="Q138" s="567"/>
      <c r="R138" s="567"/>
      <c r="S138" s="567"/>
      <c r="T138" s="567"/>
      <c r="U138" s="567"/>
      <c r="V138" s="567"/>
      <c r="W138" s="567"/>
      <c r="X138" s="567"/>
      <c r="Y138" s="567"/>
      <c r="Z138" s="567"/>
      <c r="AA138" s="567"/>
      <c r="AB138" s="567"/>
      <c r="AC138" s="567"/>
      <c r="AD138" s="567"/>
      <c r="AE138" s="567"/>
      <c r="AF138" s="567"/>
      <c r="AG138" s="567"/>
      <c r="AH138" s="567"/>
      <c r="AI138" s="184"/>
    </row>
    <row r="139" spans="1:35" s="185" customFormat="1" ht="17.25" customHeight="1">
      <c r="A139" s="182"/>
      <c r="B139" s="176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  <c r="AF139" s="188"/>
      <c r="AG139" s="188"/>
      <c r="AH139" s="188"/>
      <c r="AI139" s="184"/>
    </row>
    <row r="140" spans="1:35" s="185" customFormat="1" ht="17.25" customHeight="1">
      <c r="A140" s="93" t="s">
        <v>279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99"/>
      <c r="N140" s="199"/>
      <c r="O140" s="199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84"/>
    </row>
    <row r="141" spans="1:35" s="185" customFormat="1" ht="8.25" customHeight="1">
      <c r="A141" s="182"/>
      <c r="B141" s="176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  <c r="AA141" s="188"/>
      <c r="AB141" s="188"/>
      <c r="AC141" s="188"/>
      <c r="AD141" s="188"/>
      <c r="AE141" s="188"/>
      <c r="AF141" s="188"/>
      <c r="AG141" s="188"/>
      <c r="AH141" s="188"/>
      <c r="AI141" s="184"/>
    </row>
    <row r="142" spans="1:35" s="185" customFormat="1" ht="18" customHeight="1">
      <c r="A142" s="182"/>
      <c r="B142" s="567" t="s">
        <v>271</v>
      </c>
      <c r="C142" s="567"/>
      <c r="D142" s="567"/>
      <c r="E142" s="567"/>
      <c r="F142" s="567"/>
      <c r="G142" s="567"/>
      <c r="H142" s="567"/>
      <c r="I142" s="567"/>
      <c r="J142" s="567"/>
      <c r="K142" s="567"/>
      <c r="L142" s="567"/>
      <c r="M142" s="567"/>
      <c r="N142" s="567"/>
      <c r="O142" s="567"/>
      <c r="P142" s="567"/>
      <c r="Q142" s="567"/>
      <c r="R142" s="567"/>
      <c r="S142" s="567"/>
      <c r="T142" s="567"/>
      <c r="U142" s="567"/>
      <c r="V142" s="567"/>
      <c r="W142" s="567"/>
      <c r="X142" s="567"/>
      <c r="Y142" s="567"/>
      <c r="Z142" s="567"/>
      <c r="AA142" s="567"/>
      <c r="AB142" s="567"/>
      <c r="AC142" s="567"/>
      <c r="AD142" s="567"/>
      <c r="AE142" s="567"/>
      <c r="AF142" s="567"/>
      <c r="AG142" s="567"/>
      <c r="AH142" s="191"/>
      <c r="AI142" s="200"/>
    </row>
    <row r="143" spans="1:35" s="185" customFormat="1" ht="18" customHeight="1">
      <c r="A143" s="182"/>
      <c r="B143" s="567"/>
      <c r="C143" s="567"/>
      <c r="D143" s="567"/>
      <c r="E143" s="567"/>
      <c r="F143" s="567"/>
      <c r="G143" s="567"/>
      <c r="H143" s="567"/>
      <c r="I143" s="567"/>
      <c r="J143" s="567"/>
      <c r="K143" s="567"/>
      <c r="L143" s="567"/>
      <c r="M143" s="567"/>
      <c r="N143" s="567"/>
      <c r="O143" s="567"/>
      <c r="P143" s="567"/>
      <c r="Q143" s="567"/>
      <c r="R143" s="567"/>
      <c r="S143" s="567"/>
      <c r="T143" s="567"/>
      <c r="U143" s="567"/>
      <c r="V143" s="567"/>
      <c r="W143" s="567"/>
      <c r="X143" s="567"/>
      <c r="Y143" s="567"/>
      <c r="Z143" s="567"/>
      <c r="AA143" s="567"/>
      <c r="AB143" s="567"/>
      <c r="AC143" s="567"/>
      <c r="AD143" s="567"/>
      <c r="AE143" s="567"/>
      <c r="AF143" s="567"/>
      <c r="AG143" s="567"/>
      <c r="AH143" s="191"/>
      <c r="AI143" s="200"/>
    </row>
    <row r="144" spans="1:35" s="185" customFormat="1" ht="12" customHeight="1">
      <c r="A144" s="182"/>
      <c r="B144" s="567"/>
      <c r="C144" s="567"/>
      <c r="D144" s="567"/>
      <c r="E144" s="567"/>
      <c r="F144" s="567"/>
      <c r="G144" s="567"/>
      <c r="H144" s="567"/>
      <c r="I144" s="567"/>
      <c r="J144" s="567"/>
      <c r="K144" s="567"/>
      <c r="L144" s="567"/>
      <c r="M144" s="567"/>
      <c r="N144" s="567"/>
      <c r="O144" s="567"/>
      <c r="P144" s="567"/>
      <c r="Q144" s="567"/>
      <c r="R144" s="567"/>
      <c r="S144" s="567"/>
      <c r="T144" s="567"/>
      <c r="U144" s="567"/>
      <c r="V144" s="567"/>
      <c r="W144" s="567"/>
      <c r="X144" s="567"/>
      <c r="Y144" s="567"/>
      <c r="Z144" s="567"/>
      <c r="AA144" s="567"/>
      <c r="AB144" s="567"/>
      <c r="AC144" s="567"/>
      <c r="AD144" s="567"/>
      <c r="AE144" s="567"/>
      <c r="AF144" s="567"/>
      <c r="AG144" s="567"/>
      <c r="AH144" s="191"/>
      <c r="AI144" s="200"/>
    </row>
    <row r="145" spans="1:35" s="185" customFormat="1" ht="13.5" customHeight="1">
      <c r="A145" s="201"/>
      <c r="B145" s="567"/>
      <c r="C145" s="567"/>
      <c r="D145" s="567"/>
      <c r="E145" s="567"/>
      <c r="F145" s="567"/>
      <c r="G145" s="567"/>
      <c r="H145" s="567"/>
      <c r="I145" s="567"/>
      <c r="J145" s="567"/>
      <c r="K145" s="567"/>
      <c r="L145" s="567"/>
      <c r="M145" s="567"/>
      <c r="N145" s="567"/>
      <c r="O145" s="567"/>
      <c r="P145" s="567"/>
      <c r="Q145" s="567"/>
      <c r="R145" s="567"/>
      <c r="S145" s="567"/>
      <c r="T145" s="567"/>
      <c r="U145" s="567"/>
      <c r="V145" s="567"/>
      <c r="W145" s="567"/>
      <c r="X145" s="567"/>
      <c r="Y145" s="567"/>
      <c r="Z145" s="567"/>
      <c r="AA145" s="567"/>
      <c r="AB145" s="567"/>
      <c r="AC145" s="567"/>
      <c r="AD145" s="567"/>
      <c r="AE145" s="567"/>
      <c r="AF145" s="567"/>
      <c r="AG145" s="567"/>
      <c r="AH145" s="191"/>
      <c r="AI145" s="200"/>
    </row>
    <row r="146" spans="1:35" s="185" customFormat="1" ht="9.75" customHeight="1">
      <c r="A146" s="182"/>
      <c r="B146" s="567"/>
      <c r="C146" s="567"/>
      <c r="D146" s="567"/>
      <c r="E146" s="567"/>
      <c r="F146" s="567"/>
      <c r="G146" s="567"/>
      <c r="H146" s="567"/>
      <c r="I146" s="567"/>
      <c r="J146" s="567"/>
      <c r="K146" s="567"/>
      <c r="L146" s="567"/>
      <c r="M146" s="567"/>
      <c r="N146" s="567"/>
      <c r="O146" s="567"/>
      <c r="P146" s="567"/>
      <c r="Q146" s="567"/>
      <c r="R146" s="567"/>
      <c r="S146" s="567"/>
      <c r="T146" s="567"/>
      <c r="U146" s="567"/>
      <c r="V146" s="567"/>
      <c r="W146" s="567"/>
      <c r="X146" s="567"/>
      <c r="Y146" s="567"/>
      <c r="Z146" s="567"/>
      <c r="AA146" s="567"/>
      <c r="AB146" s="567"/>
      <c r="AC146" s="567"/>
      <c r="AD146" s="567"/>
      <c r="AE146" s="567"/>
      <c r="AF146" s="567"/>
      <c r="AG146" s="567"/>
      <c r="AH146" s="191"/>
      <c r="AI146" s="200"/>
    </row>
    <row r="147" spans="1:35" s="185" customFormat="1" ht="12" customHeight="1">
      <c r="A147" s="182"/>
      <c r="B147" s="567"/>
      <c r="C147" s="567"/>
      <c r="D147" s="567"/>
      <c r="E147" s="567"/>
      <c r="F147" s="567"/>
      <c r="G147" s="567"/>
      <c r="H147" s="567"/>
      <c r="I147" s="567"/>
      <c r="J147" s="567"/>
      <c r="K147" s="567"/>
      <c r="L147" s="567"/>
      <c r="M147" s="567"/>
      <c r="N147" s="567"/>
      <c r="O147" s="567"/>
      <c r="P147" s="567"/>
      <c r="Q147" s="567"/>
      <c r="R147" s="567"/>
      <c r="S147" s="567"/>
      <c r="T147" s="567"/>
      <c r="U147" s="567"/>
      <c r="V147" s="567"/>
      <c r="W147" s="567"/>
      <c r="X147" s="567"/>
      <c r="Y147" s="567"/>
      <c r="Z147" s="567"/>
      <c r="AA147" s="567"/>
      <c r="AB147" s="567"/>
      <c r="AC147" s="567"/>
      <c r="AD147" s="567"/>
      <c r="AE147" s="567"/>
      <c r="AF147" s="567"/>
      <c r="AG147" s="567"/>
      <c r="AH147" s="191"/>
      <c r="AI147" s="200"/>
    </row>
    <row r="148" spans="1:35" s="185" customFormat="1" ht="12" customHeight="1">
      <c r="A148" s="182"/>
      <c r="B148" s="567"/>
      <c r="C148" s="567"/>
      <c r="D148" s="567"/>
      <c r="E148" s="567"/>
      <c r="F148" s="567"/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  <c r="Q148" s="567"/>
      <c r="R148" s="567"/>
      <c r="S148" s="567"/>
      <c r="T148" s="567"/>
      <c r="U148" s="567"/>
      <c r="V148" s="567"/>
      <c r="W148" s="567"/>
      <c r="X148" s="567"/>
      <c r="Y148" s="567"/>
      <c r="Z148" s="567"/>
      <c r="AA148" s="567"/>
      <c r="AB148" s="567"/>
      <c r="AC148" s="567"/>
      <c r="AD148" s="567"/>
      <c r="AE148" s="567"/>
      <c r="AF148" s="567"/>
      <c r="AG148" s="567"/>
      <c r="AH148" s="191"/>
      <c r="AI148" s="200"/>
    </row>
    <row r="149" spans="1:35" s="185" customFormat="1" ht="12" customHeight="1">
      <c r="A149" s="182"/>
      <c r="B149" s="567"/>
      <c r="C149" s="567"/>
      <c r="D149" s="567"/>
      <c r="E149" s="567"/>
      <c r="F149" s="567"/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  <c r="Q149" s="567"/>
      <c r="R149" s="567"/>
      <c r="S149" s="567"/>
      <c r="T149" s="567"/>
      <c r="U149" s="567"/>
      <c r="V149" s="567"/>
      <c r="W149" s="567"/>
      <c r="X149" s="567"/>
      <c r="Y149" s="567"/>
      <c r="Z149" s="567"/>
      <c r="AA149" s="567"/>
      <c r="AB149" s="567"/>
      <c r="AC149" s="567"/>
      <c r="AD149" s="567"/>
      <c r="AE149" s="567"/>
      <c r="AF149" s="567"/>
      <c r="AG149" s="567"/>
      <c r="AH149" s="191"/>
      <c r="AI149" s="200"/>
    </row>
    <row r="150" spans="1:35" s="185" customFormat="1" ht="54" customHeight="1">
      <c r="A150" s="182"/>
      <c r="B150" s="567"/>
      <c r="C150" s="567"/>
      <c r="D150" s="567"/>
      <c r="E150" s="567"/>
      <c r="F150" s="567"/>
      <c r="G150" s="567"/>
      <c r="H150" s="567"/>
      <c r="I150" s="567"/>
      <c r="J150" s="567"/>
      <c r="K150" s="567"/>
      <c r="L150" s="567"/>
      <c r="M150" s="567"/>
      <c r="N150" s="567"/>
      <c r="O150" s="567"/>
      <c r="P150" s="567"/>
      <c r="Q150" s="567"/>
      <c r="R150" s="567"/>
      <c r="S150" s="567"/>
      <c r="T150" s="567"/>
      <c r="U150" s="567"/>
      <c r="V150" s="567"/>
      <c r="W150" s="567"/>
      <c r="X150" s="567"/>
      <c r="Y150" s="567"/>
      <c r="Z150" s="567"/>
      <c r="AA150" s="567"/>
      <c r="AB150" s="567"/>
      <c r="AC150" s="567"/>
      <c r="AD150" s="567"/>
      <c r="AE150" s="567"/>
      <c r="AF150" s="567"/>
      <c r="AG150" s="567"/>
      <c r="AH150" s="191"/>
      <c r="AI150" s="200"/>
    </row>
    <row r="151" spans="1:35" s="185" customFormat="1" ht="23.25" customHeight="1">
      <c r="A151" s="182"/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  <c r="AE151" s="191"/>
      <c r="AF151" s="191"/>
      <c r="AG151" s="191"/>
      <c r="AH151" s="191"/>
      <c r="AI151" s="200"/>
    </row>
    <row r="152" spans="1:35" s="185" customFormat="1" ht="23.25" customHeight="1">
      <c r="A152" s="182"/>
      <c r="B152" s="582" t="s">
        <v>233</v>
      </c>
      <c r="C152" s="582"/>
      <c r="D152" s="582"/>
      <c r="E152" s="582"/>
      <c r="F152" s="582"/>
      <c r="G152" s="582"/>
      <c r="H152" s="582"/>
      <c r="I152" s="582"/>
      <c r="J152" s="582"/>
      <c r="K152" s="582"/>
      <c r="L152" s="582"/>
      <c r="M152" s="582"/>
      <c r="N152" s="582"/>
      <c r="O152" s="582"/>
      <c r="P152" s="582"/>
      <c r="Q152" s="582"/>
      <c r="R152" s="582"/>
      <c r="S152" s="582"/>
      <c r="T152" s="582"/>
      <c r="U152" s="582"/>
      <c r="V152" s="582"/>
      <c r="W152" s="582"/>
      <c r="X152" s="582"/>
      <c r="Y152" s="582"/>
      <c r="Z152" s="582"/>
      <c r="AA152" s="582"/>
      <c r="AB152" s="582"/>
      <c r="AC152" s="582"/>
      <c r="AD152" s="582"/>
      <c r="AE152" s="582"/>
      <c r="AF152" s="582"/>
      <c r="AG152" s="582"/>
      <c r="AH152" s="582"/>
      <c r="AI152" s="202"/>
    </row>
    <row r="153" spans="1:35" s="185" customFormat="1" ht="23.25" customHeight="1">
      <c r="A153" s="182"/>
      <c r="B153" s="582" t="s">
        <v>234</v>
      </c>
      <c r="C153" s="582"/>
      <c r="D153" s="582"/>
      <c r="E153" s="582"/>
      <c r="F153" s="582"/>
      <c r="G153" s="582"/>
      <c r="H153" s="582"/>
      <c r="I153" s="582"/>
      <c r="J153" s="582"/>
      <c r="K153" s="582"/>
      <c r="L153" s="582"/>
      <c r="M153" s="582" t="s">
        <v>235</v>
      </c>
      <c r="N153" s="582"/>
      <c r="O153" s="582"/>
      <c r="P153" s="582"/>
      <c r="Q153" s="582"/>
      <c r="R153" s="582"/>
      <c r="S153" s="582"/>
      <c r="T153" s="582"/>
      <c r="U153" s="582"/>
      <c r="V153" s="582"/>
      <c r="W153" s="582"/>
      <c r="X153" s="582"/>
      <c r="Y153" s="582"/>
      <c r="Z153" s="582"/>
      <c r="AA153" s="594" t="s">
        <v>236</v>
      </c>
      <c r="AB153" s="595"/>
      <c r="AC153" s="595"/>
      <c r="AD153" s="595"/>
      <c r="AE153" s="595"/>
      <c r="AF153" s="595"/>
      <c r="AG153" s="595"/>
      <c r="AH153" s="596"/>
      <c r="AI153" s="203"/>
    </row>
    <row r="154" spans="1:35" s="185" customFormat="1" ht="33.75" customHeight="1">
      <c r="A154" s="182"/>
      <c r="B154" s="584" t="s">
        <v>237</v>
      </c>
      <c r="C154" s="584"/>
      <c r="D154" s="584"/>
      <c r="E154" s="584"/>
      <c r="F154" s="584"/>
      <c r="G154" s="584"/>
      <c r="H154" s="584"/>
      <c r="I154" s="584"/>
      <c r="J154" s="584"/>
      <c r="K154" s="584"/>
      <c r="L154" s="584"/>
      <c r="M154" s="584" t="s">
        <v>242</v>
      </c>
      <c r="N154" s="584"/>
      <c r="O154" s="584"/>
      <c r="P154" s="584"/>
      <c r="Q154" s="584"/>
      <c r="R154" s="584"/>
      <c r="S154" s="584"/>
      <c r="T154" s="584"/>
      <c r="U154" s="584"/>
      <c r="V154" s="584"/>
      <c r="W154" s="584"/>
      <c r="X154" s="584"/>
      <c r="Y154" s="584"/>
      <c r="Z154" s="584"/>
      <c r="AA154" s="585" t="s">
        <v>241</v>
      </c>
      <c r="AB154" s="586"/>
      <c r="AC154" s="586"/>
      <c r="AD154" s="586"/>
      <c r="AE154" s="586"/>
      <c r="AF154" s="586"/>
      <c r="AG154" s="586"/>
      <c r="AH154" s="587"/>
      <c r="AI154" s="203"/>
    </row>
    <row r="155" spans="1:35" s="185" customFormat="1" ht="33.75" customHeight="1">
      <c r="A155" s="182"/>
      <c r="B155" s="584"/>
      <c r="C155" s="584"/>
      <c r="D155" s="584"/>
      <c r="E155" s="584"/>
      <c r="F155" s="584"/>
      <c r="G155" s="584"/>
      <c r="H155" s="584"/>
      <c r="I155" s="584"/>
      <c r="J155" s="584"/>
      <c r="K155" s="584"/>
      <c r="L155" s="584"/>
      <c r="M155" s="584"/>
      <c r="N155" s="584"/>
      <c r="O155" s="584"/>
      <c r="P155" s="584"/>
      <c r="Q155" s="584"/>
      <c r="R155" s="584"/>
      <c r="S155" s="584"/>
      <c r="T155" s="584"/>
      <c r="U155" s="584"/>
      <c r="V155" s="584"/>
      <c r="W155" s="584"/>
      <c r="X155" s="584"/>
      <c r="Y155" s="584"/>
      <c r="Z155" s="584"/>
      <c r="AA155" s="591"/>
      <c r="AB155" s="592"/>
      <c r="AC155" s="592"/>
      <c r="AD155" s="592"/>
      <c r="AE155" s="592"/>
      <c r="AF155" s="592"/>
      <c r="AG155" s="592"/>
      <c r="AH155" s="593"/>
      <c r="AI155" s="203"/>
    </row>
    <row r="156" spans="1:35" s="185" customFormat="1" ht="33.75" customHeight="1">
      <c r="A156" s="182"/>
      <c r="B156" s="584" t="s">
        <v>238</v>
      </c>
      <c r="C156" s="584"/>
      <c r="D156" s="584"/>
      <c r="E156" s="584"/>
      <c r="F156" s="584"/>
      <c r="G156" s="584"/>
      <c r="H156" s="584"/>
      <c r="I156" s="584"/>
      <c r="J156" s="584"/>
      <c r="K156" s="584"/>
      <c r="L156" s="584"/>
      <c r="M156" s="584" t="s">
        <v>243</v>
      </c>
      <c r="N156" s="584"/>
      <c r="O156" s="584"/>
      <c r="P156" s="584"/>
      <c r="Q156" s="584"/>
      <c r="R156" s="584"/>
      <c r="S156" s="584"/>
      <c r="T156" s="584"/>
      <c r="U156" s="584"/>
      <c r="V156" s="584"/>
      <c r="W156" s="584"/>
      <c r="X156" s="584"/>
      <c r="Y156" s="584"/>
      <c r="Z156" s="584"/>
      <c r="AA156" s="585" t="s">
        <v>244</v>
      </c>
      <c r="AB156" s="586"/>
      <c r="AC156" s="586"/>
      <c r="AD156" s="586"/>
      <c r="AE156" s="586"/>
      <c r="AF156" s="586"/>
      <c r="AG156" s="586"/>
      <c r="AH156" s="587"/>
      <c r="AI156" s="203"/>
    </row>
    <row r="157" spans="1:35" s="185" customFormat="1" ht="33.75" customHeight="1">
      <c r="A157" s="182"/>
      <c r="B157" s="584"/>
      <c r="C157" s="584"/>
      <c r="D157" s="584"/>
      <c r="E157" s="584"/>
      <c r="F157" s="584"/>
      <c r="G157" s="584"/>
      <c r="H157" s="584"/>
      <c r="I157" s="584"/>
      <c r="J157" s="584"/>
      <c r="K157" s="584"/>
      <c r="L157" s="584"/>
      <c r="M157" s="584"/>
      <c r="N157" s="584"/>
      <c r="O157" s="584"/>
      <c r="P157" s="584"/>
      <c r="Q157" s="584"/>
      <c r="R157" s="584"/>
      <c r="S157" s="584"/>
      <c r="T157" s="584"/>
      <c r="U157" s="584"/>
      <c r="V157" s="584"/>
      <c r="W157" s="584"/>
      <c r="X157" s="584"/>
      <c r="Y157" s="584"/>
      <c r="Z157" s="584"/>
      <c r="AA157" s="591"/>
      <c r="AB157" s="592"/>
      <c r="AC157" s="592"/>
      <c r="AD157" s="592"/>
      <c r="AE157" s="592"/>
      <c r="AF157" s="592"/>
      <c r="AG157" s="592"/>
      <c r="AH157" s="593"/>
      <c r="AI157" s="204"/>
    </row>
    <row r="158" spans="1:35" s="185" customFormat="1" ht="33.75" customHeight="1">
      <c r="A158" s="182"/>
      <c r="B158" s="584" t="s">
        <v>239</v>
      </c>
      <c r="C158" s="584"/>
      <c r="D158" s="584"/>
      <c r="E158" s="584"/>
      <c r="F158" s="584"/>
      <c r="G158" s="584"/>
      <c r="H158" s="584"/>
      <c r="I158" s="584"/>
      <c r="J158" s="584"/>
      <c r="K158" s="584"/>
      <c r="L158" s="584"/>
      <c r="M158" s="584" t="s">
        <v>245</v>
      </c>
      <c r="N158" s="584"/>
      <c r="O158" s="584"/>
      <c r="P158" s="584"/>
      <c r="Q158" s="584"/>
      <c r="R158" s="584"/>
      <c r="S158" s="584"/>
      <c r="T158" s="584"/>
      <c r="U158" s="584"/>
      <c r="V158" s="584"/>
      <c r="W158" s="584"/>
      <c r="X158" s="584"/>
      <c r="Y158" s="584"/>
      <c r="Z158" s="584"/>
      <c r="AA158" s="585" t="s">
        <v>246</v>
      </c>
      <c r="AB158" s="586"/>
      <c r="AC158" s="586"/>
      <c r="AD158" s="586"/>
      <c r="AE158" s="586"/>
      <c r="AF158" s="586"/>
      <c r="AG158" s="586"/>
      <c r="AH158" s="587"/>
      <c r="AI158" s="204"/>
    </row>
    <row r="159" spans="1:35" s="185" customFormat="1" ht="33.75" customHeight="1">
      <c r="A159" s="182"/>
      <c r="B159" s="584"/>
      <c r="C159" s="584"/>
      <c r="D159" s="584"/>
      <c r="E159" s="584"/>
      <c r="F159" s="584"/>
      <c r="G159" s="584"/>
      <c r="H159" s="584"/>
      <c r="I159" s="584"/>
      <c r="J159" s="584"/>
      <c r="K159" s="584"/>
      <c r="L159" s="584"/>
      <c r="M159" s="584"/>
      <c r="N159" s="584"/>
      <c r="O159" s="584"/>
      <c r="P159" s="584"/>
      <c r="Q159" s="584"/>
      <c r="R159" s="584"/>
      <c r="S159" s="584"/>
      <c r="T159" s="584"/>
      <c r="U159" s="584"/>
      <c r="V159" s="584"/>
      <c r="W159" s="584"/>
      <c r="X159" s="584"/>
      <c r="Y159" s="584"/>
      <c r="Z159" s="584"/>
      <c r="AA159" s="591"/>
      <c r="AB159" s="592"/>
      <c r="AC159" s="592"/>
      <c r="AD159" s="592"/>
      <c r="AE159" s="592"/>
      <c r="AF159" s="592"/>
      <c r="AG159" s="592"/>
      <c r="AH159" s="593"/>
      <c r="AI159" s="203"/>
    </row>
    <row r="160" spans="1:35" s="185" customFormat="1" ht="33.75" customHeight="1">
      <c r="A160" s="182"/>
      <c r="B160" s="584" t="s">
        <v>240</v>
      </c>
      <c r="C160" s="584"/>
      <c r="D160" s="584"/>
      <c r="E160" s="584"/>
      <c r="F160" s="584"/>
      <c r="G160" s="584"/>
      <c r="H160" s="584"/>
      <c r="I160" s="584"/>
      <c r="J160" s="584"/>
      <c r="K160" s="584"/>
      <c r="L160" s="584"/>
      <c r="M160" s="584" t="s">
        <v>247</v>
      </c>
      <c r="N160" s="584"/>
      <c r="O160" s="584"/>
      <c r="P160" s="584"/>
      <c r="Q160" s="584"/>
      <c r="R160" s="584"/>
      <c r="S160" s="584"/>
      <c r="T160" s="584"/>
      <c r="U160" s="584"/>
      <c r="V160" s="584"/>
      <c r="W160" s="584"/>
      <c r="X160" s="584"/>
      <c r="Y160" s="584"/>
      <c r="Z160" s="584"/>
      <c r="AA160" s="585" t="s">
        <v>248</v>
      </c>
      <c r="AB160" s="586"/>
      <c r="AC160" s="586"/>
      <c r="AD160" s="586"/>
      <c r="AE160" s="586"/>
      <c r="AF160" s="586"/>
      <c r="AG160" s="586"/>
      <c r="AH160" s="587"/>
      <c r="AI160" s="203"/>
    </row>
    <row r="161" spans="1:35" s="185" customFormat="1" ht="33.75" customHeight="1">
      <c r="A161" s="182"/>
      <c r="B161" s="584"/>
      <c r="C161" s="584"/>
      <c r="D161" s="584"/>
      <c r="E161" s="584"/>
      <c r="F161" s="584"/>
      <c r="G161" s="584"/>
      <c r="H161" s="584"/>
      <c r="I161" s="584"/>
      <c r="J161" s="584"/>
      <c r="K161" s="584"/>
      <c r="L161" s="584"/>
      <c r="M161" s="584"/>
      <c r="N161" s="584"/>
      <c r="O161" s="584"/>
      <c r="P161" s="584"/>
      <c r="Q161" s="584"/>
      <c r="R161" s="584"/>
      <c r="S161" s="584"/>
      <c r="T161" s="584"/>
      <c r="U161" s="584"/>
      <c r="V161" s="584"/>
      <c r="W161" s="584"/>
      <c r="X161" s="584"/>
      <c r="Y161" s="584"/>
      <c r="Z161" s="584"/>
      <c r="AA161" s="588"/>
      <c r="AB161" s="589"/>
      <c r="AC161" s="589"/>
      <c r="AD161" s="589"/>
      <c r="AE161" s="589"/>
      <c r="AF161" s="589"/>
      <c r="AG161" s="589"/>
      <c r="AH161" s="590"/>
      <c r="AI161" s="203"/>
    </row>
    <row r="162" spans="1:35" s="185" customFormat="1" ht="33.75" customHeight="1">
      <c r="A162" s="182"/>
      <c r="B162" s="584"/>
      <c r="C162" s="584"/>
      <c r="D162" s="584"/>
      <c r="E162" s="584"/>
      <c r="F162" s="584"/>
      <c r="G162" s="584"/>
      <c r="H162" s="584"/>
      <c r="I162" s="584"/>
      <c r="J162" s="584"/>
      <c r="K162" s="584"/>
      <c r="L162" s="584"/>
      <c r="M162" s="584"/>
      <c r="N162" s="584"/>
      <c r="O162" s="584"/>
      <c r="P162" s="584"/>
      <c r="Q162" s="584"/>
      <c r="R162" s="584"/>
      <c r="S162" s="584"/>
      <c r="T162" s="584"/>
      <c r="U162" s="584"/>
      <c r="V162" s="584"/>
      <c r="W162" s="584"/>
      <c r="X162" s="584"/>
      <c r="Y162" s="584"/>
      <c r="Z162" s="584"/>
      <c r="AA162" s="591"/>
      <c r="AB162" s="592"/>
      <c r="AC162" s="592"/>
      <c r="AD162" s="592"/>
      <c r="AE162" s="592"/>
      <c r="AF162" s="592"/>
      <c r="AG162" s="592"/>
      <c r="AH162" s="593"/>
      <c r="AI162" s="203"/>
    </row>
    <row r="163" spans="1:35" s="185" customFormat="1" ht="18.75" customHeight="1">
      <c r="A163" s="182"/>
      <c r="B163" s="583" t="s">
        <v>249</v>
      </c>
      <c r="C163" s="583"/>
      <c r="D163" s="583"/>
      <c r="E163" s="583"/>
      <c r="F163" s="583"/>
      <c r="G163" s="583"/>
      <c r="H163" s="583"/>
      <c r="I163" s="583"/>
      <c r="J163" s="583"/>
      <c r="K163" s="583"/>
      <c r="L163" s="583"/>
      <c r="M163" s="583"/>
      <c r="N163" s="583"/>
      <c r="O163" s="583"/>
      <c r="P163" s="583"/>
      <c r="Q163" s="583"/>
      <c r="R163" s="583"/>
      <c r="S163" s="583"/>
      <c r="T163" s="583"/>
      <c r="U163" s="583"/>
      <c r="V163" s="583"/>
      <c r="W163" s="583"/>
      <c r="X163" s="583"/>
      <c r="Y163" s="583"/>
      <c r="Z163" s="583"/>
      <c r="AA163" s="583"/>
      <c r="AB163" s="583"/>
      <c r="AC163" s="583"/>
      <c r="AD163" s="583"/>
      <c r="AE163" s="583"/>
      <c r="AF163" s="583"/>
      <c r="AG163" s="583"/>
      <c r="AH163" s="205"/>
      <c r="AI163" s="203"/>
    </row>
    <row r="164" spans="1:35" s="185" customFormat="1" ht="12" customHeight="1">
      <c r="A164" s="182"/>
      <c r="B164" s="176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8"/>
    </row>
    <row r="165" spans="1:35" s="185" customFormat="1" ht="15.75" customHeight="1">
      <c r="A165" s="63" t="s">
        <v>281</v>
      </c>
      <c r="B165" s="176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8"/>
    </row>
    <row r="166" spans="1:35" s="185" customFormat="1" ht="6" customHeight="1">
      <c r="A166" s="182"/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84"/>
    </row>
    <row r="167" spans="1:35" s="185" customFormat="1" ht="37.5" customHeight="1">
      <c r="A167" s="182"/>
      <c r="B167" s="567" t="s">
        <v>356</v>
      </c>
      <c r="C167" s="599"/>
      <c r="D167" s="599"/>
      <c r="E167" s="599"/>
      <c r="F167" s="599"/>
      <c r="G167" s="599"/>
      <c r="H167" s="599"/>
      <c r="I167" s="599"/>
      <c r="J167" s="599"/>
      <c r="K167" s="599"/>
      <c r="L167" s="599"/>
      <c r="M167" s="599"/>
      <c r="N167" s="599"/>
      <c r="O167" s="599"/>
      <c r="P167" s="599"/>
      <c r="Q167" s="599"/>
      <c r="R167" s="599"/>
      <c r="S167" s="599"/>
      <c r="T167" s="599"/>
      <c r="U167" s="599"/>
      <c r="V167" s="599"/>
      <c r="W167" s="599"/>
      <c r="X167" s="599"/>
      <c r="Y167" s="599"/>
      <c r="Z167" s="599"/>
      <c r="AA167" s="599"/>
      <c r="AB167" s="599"/>
      <c r="AC167" s="599"/>
      <c r="AD167" s="599"/>
      <c r="AE167" s="599"/>
      <c r="AF167" s="599"/>
      <c r="AG167" s="599"/>
      <c r="AH167" s="193"/>
      <c r="AI167" s="194"/>
    </row>
    <row r="168" spans="1:35" s="185" customFormat="1" ht="37.5" customHeight="1">
      <c r="A168" s="182"/>
      <c r="B168" s="599"/>
      <c r="C168" s="599"/>
      <c r="D168" s="599"/>
      <c r="E168" s="599"/>
      <c r="F168" s="599"/>
      <c r="G168" s="599"/>
      <c r="H168" s="599"/>
      <c r="I168" s="599"/>
      <c r="J168" s="599"/>
      <c r="K168" s="599"/>
      <c r="L168" s="599"/>
      <c r="M168" s="599"/>
      <c r="N168" s="599"/>
      <c r="O168" s="599"/>
      <c r="P168" s="599"/>
      <c r="Q168" s="599"/>
      <c r="R168" s="599"/>
      <c r="S168" s="599"/>
      <c r="T168" s="599"/>
      <c r="U168" s="599"/>
      <c r="V168" s="599"/>
      <c r="W168" s="599"/>
      <c r="X168" s="599"/>
      <c r="Y168" s="599"/>
      <c r="Z168" s="599"/>
      <c r="AA168" s="599"/>
      <c r="AB168" s="599"/>
      <c r="AC168" s="599"/>
      <c r="AD168" s="599"/>
      <c r="AE168" s="599"/>
      <c r="AF168" s="599"/>
      <c r="AG168" s="599"/>
      <c r="AH168" s="193"/>
      <c r="AI168" s="194"/>
    </row>
    <row r="169" spans="1:35" s="185" customFormat="1" ht="37.5" customHeight="1">
      <c r="A169" s="182"/>
      <c r="B169" s="599"/>
      <c r="C169" s="599"/>
      <c r="D169" s="599"/>
      <c r="E169" s="599"/>
      <c r="F169" s="599"/>
      <c r="G169" s="599"/>
      <c r="H169" s="599"/>
      <c r="I169" s="599"/>
      <c r="J169" s="599"/>
      <c r="K169" s="599"/>
      <c r="L169" s="599"/>
      <c r="M169" s="599"/>
      <c r="N169" s="599"/>
      <c r="O169" s="599"/>
      <c r="P169" s="599"/>
      <c r="Q169" s="599"/>
      <c r="R169" s="599"/>
      <c r="S169" s="599"/>
      <c r="T169" s="599"/>
      <c r="U169" s="599"/>
      <c r="V169" s="599"/>
      <c r="W169" s="599"/>
      <c r="X169" s="599"/>
      <c r="Y169" s="599"/>
      <c r="Z169" s="599"/>
      <c r="AA169" s="599"/>
      <c r="AB169" s="599"/>
      <c r="AC169" s="599"/>
      <c r="AD169" s="599"/>
      <c r="AE169" s="599"/>
      <c r="AF169" s="599"/>
      <c r="AG169" s="599"/>
      <c r="AH169" s="193"/>
      <c r="AI169" s="194"/>
    </row>
    <row r="170" spans="1:35" s="185" customFormat="1" ht="15.75" customHeight="1">
      <c r="A170" s="63" t="s">
        <v>350</v>
      </c>
      <c r="B170" s="206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184"/>
    </row>
    <row r="171" spans="1:35" s="185" customFormat="1" ht="9" customHeight="1">
      <c r="A171" s="182"/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597"/>
      <c r="AB171" s="597"/>
      <c r="AC171" s="597"/>
      <c r="AD171" s="597"/>
      <c r="AE171" s="597"/>
      <c r="AF171" s="597"/>
      <c r="AG171" s="597"/>
      <c r="AH171" s="597"/>
      <c r="AI171" s="598"/>
    </row>
    <row r="172" spans="1:35" s="185" customFormat="1" ht="12" customHeight="1">
      <c r="A172" s="182"/>
      <c r="B172" s="567" t="s">
        <v>250</v>
      </c>
      <c r="C172" s="567"/>
      <c r="D172" s="567"/>
      <c r="E172" s="567"/>
      <c r="F172" s="567"/>
      <c r="G172" s="567"/>
      <c r="H172" s="567"/>
      <c r="I172" s="567"/>
      <c r="J172" s="567"/>
      <c r="K172" s="567"/>
      <c r="L172" s="567"/>
      <c r="M172" s="567"/>
      <c r="N172" s="567"/>
      <c r="O172" s="567"/>
      <c r="P172" s="567"/>
      <c r="Q172" s="567"/>
      <c r="R172" s="567"/>
      <c r="S172" s="567"/>
      <c r="T172" s="567"/>
      <c r="U172" s="567"/>
      <c r="V172" s="567"/>
      <c r="W172" s="567"/>
      <c r="X172" s="567"/>
      <c r="Y172" s="567"/>
      <c r="Z172" s="567"/>
      <c r="AA172" s="567"/>
      <c r="AB172" s="567"/>
      <c r="AC172" s="567"/>
      <c r="AD172" s="567"/>
      <c r="AE172" s="567"/>
      <c r="AF172" s="567"/>
      <c r="AG172" s="567"/>
      <c r="AH172" s="567"/>
      <c r="AI172" s="208"/>
    </row>
    <row r="173" spans="1:35" s="185" customFormat="1" ht="12" customHeight="1">
      <c r="A173" s="182"/>
      <c r="B173" s="567"/>
      <c r="C173" s="567"/>
      <c r="D173" s="567"/>
      <c r="E173" s="567"/>
      <c r="F173" s="567"/>
      <c r="G173" s="567"/>
      <c r="H173" s="567"/>
      <c r="I173" s="567"/>
      <c r="J173" s="567"/>
      <c r="K173" s="567"/>
      <c r="L173" s="567"/>
      <c r="M173" s="567"/>
      <c r="N173" s="567"/>
      <c r="O173" s="567"/>
      <c r="P173" s="567"/>
      <c r="Q173" s="567"/>
      <c r="R173" s="567"/>
      <c r="S173" s="567"/>
      <c r="T173" s="567"/>
      <c r="U173" s="567"/>
      <c r="V173" s="567"/>
      <c r="W173" s="567"/>
      <c r="X173" s="567"/>
      <c r="Y173" s="567"/>
      <c r="Z173" s="567"/>
      <c r="AA173" s="567"/>
      <c r="AB173" s="567"/>
      <c r="AC173" s="567"/>
      <c r="AD173" s="567"/>
      <c r="AE173" s="567"/>
      <c r="AF173" s="567"/>
      <c r="AG173" s="567"/>
      <c r="AH173" s="567"/>
      <c r="AI173" s="208"/>
    </row>
    <row r="174" spans="1:35" s="185" customFormat="1" ht="12" customHeight="1">
      <c r="A174" s="182"/>
      <c r="B174" s="176"/>
      <c r="C174" s="196"/>
      <c r="D174" s="196"/>
      <c r="E174" s="196"/>
      <c r="F174" s="196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176"/>
      <c r="U174" s="176"/>
      <c r="V174" s="207"/>
      <c r="W174" s="207"/>
      <c r="X174" s="207"/>
      <c r="Y174" s="176"/>
      <c r="Z174" s="210"/>
      <c r="AA174" s="210"/>
      <c r="AB174" s="211"/>
      <c r="AC174" s="210"/>
      <c r="AD174" s="210"/>
      <c r="AE174" s="211"/>
      <c r="AF174" s="79"/>
      <c r="AG174" s="79"/>
      <c r="AH174" s="79"/>
      <c r="AI174" s="212"/>
    </row>
    <row r="175" spans="1:35" s="185" customFormat="1" ht="17.25" customHeight="1">
      <c r="A175" s="558" t="s">
        <v>351</v>
      </c>
      <c r="B175" s="559"/>
      <c r="C175" s="559"/>
      <c r="D175" s="559"/>
      <c r="E175" s="559"/>
      <c r="F175" s="559"/>
      <c r="G175" s="559"/>
      <c r="H175" s="559"/>
      <c r="I175" s="559"/>
      <c r="J175" s="559"/>
      <c r="K175" s="559"/>
      <c r="L175" s="559"/>
      <c r="M175" s="559"/>
      <c r="N175" s="559"/>
      <c r="O175" s="559"/>
      <c r="P175" s="559"/>
      <c r="Q175" s="559"/>
      <c r="R175" s="562"/>
      <c r="S175" s="562"/>
      <c r="T175" s="176"/>
      <c r="U175" s="176"/>
      <c r="V175" s="207"/>
      <c r="W175" s="207"/>
      <c r="X175" s="207"/>
      <c r="Y175" s="176"/>
      <c r="Z175" s="210"/>
      <c r="AA175" s="210"/>
      <c r="AB175" s="211"/>
      <c r="AC175" s="210"/>
      <c r="AD175" s="210"/>
      <c r="AE175" s="211"/>
      <c r="AF175" s="79"/>
      <c r="AG175" s="79"/>
      <c r="AH175" s="79"/>
      <c r="AI175" s="212"/>
    </row>
    <row r="176" spans="1:35" s="185" customFormat="1" ht="14.25" customHeight="1">
      <c r="A176" s="179"/>
      <c r="B176" s="183"/>
      <c r="C176" s="183"/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212"/>
    </row>
    <row r="177" spans="1:35" s="185" customFormat="1" ht="15.75" customHeight="1">
      <c r="A177" s="179"/>
      <c r="B177" s="567" t="s">
        <v>251</v>
      </c>
      <c r="C177" s="567"/>
      <c r="D177" s="567"/>
      <c r="E177" s="567"/>
      <c r="F177" s="567"/>
      <c r="G177" s="567"/>
      <c r="H177" s="567"/>
      <c r="I177" s="567"/>
      <c r="J177" s="567"/>
      <c r="K177" s="567"/>
      <c r="L177" s="567"/>
      <c r="M177" s="567"/>
      <c r="N177" s="567"/>
      <c r="O177" s="567"/>
      <c r="P177" s="567"/>
      <c r="Q177" s="567"/>
      <c r="R177" s="567"/>
      <c r="S177" s="567"/>
      <c r="T177" s="567"/>
      <c r="U177" s="567"/>
      <c r="V177" s="567"/>
      <c r="W177" s="567"/>
      <c r="X177" s="567"/>
      <c r="Y177" s="567"/>
      <c r="Z177" s="567"/>
      <c r="AA177" s="567"/>
      <c r="AB177" s="567"/>
      <c r="AC177" s="567"/>
      <c r="AD177" s="567"/>
      <c r="AE177" s="567"/>
      <c r="AF177" s="567"/>
      <c r="AG177" s="567"/>
      <c r="AH177" s="567"/>
      <c r="AI177" s="212"/>
    </row>
    <row r="178" spans="1:35" s="185" customFormat="1" ht="15.75" customHeight="1">
      <c r="A178" s="179"/>
      <c r="B178" s="567"/>
      <c r="C178" s="567"/>
      <c r="D178" s="567"/>
      <c r="E178" s="567"/>
      <c r="F178" s="567"/>
      <c r="G178" s="567"/>
      <c r="H178" s="567"/>
      <c r="I178" s="567"/>
      <c r="J178" s="567"/>
      <c r="K178" s="567"/>
      <c r="L178" s="567"/>
      <c r="M178" s="567"/>
      <c r="N178" s="567"/>
      <c r="O178" s="567"/>
      <c r="P178" s="567"/>
      <c r="Q178" s="567"/>
      <c r="R178" s="567"/>
      <c r="S178" s="567"/>
      <c r="T178" s="567"/>
      <c r="U178" s="567"/>
      <c r="V178" s="567"/>
      <c r="W178" s="567"/>
      <c r="X178" s="567"/>
      <c r="Y178" s="567"/>
      <c r="Z178" s="567"/>
      <c r="AA178" s="567"/>
      <c r="AB178" s="567"/>
      <c r="AC178" s="567"/>
      <c r="AD178" s="567"/>
      <c r="AE178" s="567"/>
      <c r="AF178" s="567"/>
      <c r="AG178" s="567"/>
      <c r="AH178" s="567"/>
      <c r="AI178" s="212"/>
    </row>
    <row r="179" spans="1:35" s="185" customFormat="1" ht="15.75" customHeight="1">
      <c r="A179" s="182"/>
      <c r="B179" s="567"/>
      <c r="C179" s="567"/>
      <c r="D179" s="567"/>
      <c r="E179" s="567"/>
      <c r="F179" s="567"/>
      <c r="G179" s="567"/>
      <c r="H179" s="567"/>
      <c r="I179" s="567"/>
      <c r="J179" s="567"/>
      <c r="K179" s="567"/>
      <c r="L179" s="567"/>
      <c r="M179" s="567"/>
      <c r="N179" s="567"/>
      <c r="O179" s="567"/>
      <c r="P179" s="567"/>
      <c r="Q179" s="567"/>
      <c r="R179" s="567"/>
      <c r="S179" s="567"/>
      <c r="T179" s="567"/>
      <c r="U179" s="567"/>
      <c r="V179" s="567"/>
      <c r="W179" s="567"/>
      <c r="X179" s="567"/>
      <c r="Y179" s="567"/>
      <c r="Z179" s="567"/>
      <c r="AA179" s="567"/>
      <c r="AB179" s="567"/>
      <c r="AC179" s="567"/>
      <c r="AD179" s="567"/>
      <c r="AE179" s="567"/>
      <c r="AF179" s="567"/>
      <c r="AG179" s="567"/>
      <c r="AH179" s="567"/>
      <c r="AI179" s="212"/>
    </row>
    <row r="180" spans="1:35" s="185" customFormat="1" ht="6" customHeight="1">
      <c r="A180" s="182"/>
      <c r="B180" s="197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210"/>
      <c r="AB180" s="211"/>
      <c r="AC180" s="210"/>
      <c r="AD180" s="210"/>
      <c r="AE180" s="211"/>
      <c r="AF180" s="79"/>
      <c r="AG180" s="79"/>
      <c r="AH180" s="79"/>
      <c r="AI180" s="212"/>
    </row>
    <row r="181" spans="1:35" s="185" customFormat="1" ht="12" customHeight="1">
      <c r="A181" s="182"/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6"/>
      <c r="AG181" s="176"/>
      <c r="AH181" s="176"/>
      <c r="AI181" s="184"/>
    </row>
    <row r="182" spans="1:35" s="185" customFormat="1" ht="16.5" customHeight="1">
      <c r="A182" s="179" t="s">
        <v>357</v>
      </c>
      <c r="B182" s="180"/>
      <c r="C182" s="180"/>
      <c r="D182" s="180"/>
      <c r="E182" s="180"/>
      <c r="F182" s="180"/>
      <c r="G182" s="180"/>
      <c r="H182" s="180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  <c r="AC182" s="176"/>
      <c r="AD182" s="176"/>
      <c r="AE182" s="176"/>
      <c r="AF182" s="176"/>
      <c r="AG182" s="176"/>
      <c r="AH182" s="176"/>
      <c r="AI182" s="184"/>
    </row>
    <row r="183" spans="1:35" s="185" customFormat="1" ht="12" customHeight="1">
      <c r="A183" s="179"/>
      <c r="B183" s="197"/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214"/>
      <c r="O183" s="214"/>
      <c r="P183" s="214"/>
      <c r="Q183" s="214"/>
      <c r="R183" s="214"/>
      <c r="S183" s="214"/>
      <c r="T183" s="214"/>
      <c r="U183" s="214"/>
      <c r="V183" s="206"/>
      <c r="W183" s="206"/>
      <c r="X183" s="206"/>
      <c r="Y183" s="206"/>
      <c r="Z183" s="206"/>
      <c r="AA183" s="206"/>
      <c r="AB183" s="197"/>
      <c r="AC183" s="197"/>
      <c r="AD183" s="197"/>
      <c r="AE183" s="197"/>
      <c r="AF183" s="197"/>
      <c r="AG183" s="197"/>
      <c r="AH183" s="197"/>
      <c r="AI183" s="184"/>
    </row>
    <row r="184" spans="1:35" s="185" customFormat="1" ht="12" customHeight="1">
      <c r="A184" s="179"/>
      <c r="B184" s="581" t="s">
        <v>358</v>
      </c>
      <c r="C184" s="581"/>
      <c r="D184" s="581"/>
      <c r="E184" s="581"/>
      <c r="F184" s="581"/>
      <c r="G184" s="581"/>
      <c r="H184" s="581"/>
      <c r="I184" s="581"/>
      <c r="J184" s="581"/>
      <c r="K184" s="581"/>
      <c r="L184" s="581"/>
      <c r="M184" s="581"/>
      <c r="N184" s="581"/>
      <c r="O184" s="581"/>
      <c r="P184" s="581"/>
      <c r="Q184" s="581"/>
      <c r="R184" s="581"/>
      <c r="S184" s="581"/>
      <c r="T184" s="581"/>
      <c r="U184" s="581"/>
      <c r="V184" s="581"/>
      <c r="W184" s="581"/>
      <c r="X184" s="581"/>
      <c r="Y184" s="581"/>
      <c r="Z184" s="581"/>
      <c r="AA184" s="581"/>
      <c r="AB184" s="581"/>
      <c r="AC184" s="581"/>
      <c r="AD184" s="581"/>
      <c r="AE184" s="581"/>
      <c r="AF184" s="581"/>
      <c r="AG184" s="581"/>
      <c r="AH184" s="581"/>
      <c r="AI184" s="184"/>
    </row>
    <row r="185" spans="1:35" s="185" customFormat="1" ht="12" customHeight="1">
      <c r="A185" s="179"/>
      <c r="B185" s="581"/>
      <c r="C185" s="581"/>
      <c r="D185" s="581"/>
      <c r="E185" s="581"/>
      <c r="F185" s="581"/>
      <c r="G185" s="581"/>
      <c r="H185" s="581"/>
      <c r="I185" s="581"/>
      <c r="J185" s="581"/>
      <c r="K185" s="581"/>
      <c r="L185" s="581"/>
      <c r="M185" s="581"/>
      <c r="N185" s="581"/>
      <c r="O185" s="581"/>
      <c r="P185" s="581"/>
      <c r="Q185" s="581"/>
      <c r="R185" s="581"/>
      <c r="S185" s="581"/>
      <c r="T185" s="581"/>
      <c r="U185" s="581"/>
      <c r="V185" s="581"/>
      <c r="W185" s="581"/>
      <c r="X185" s="581"/>
      <c r="Y185" s="581"/>
      <c r="Z185" s="581"/>
      <c r="AA185" s="581"/>
      <c r="AB185" s="581"/>
      <c r="AC185" s="581"/>
      <c r="AD185" s="581"/>
      <c r="AE185" s="581"/>
      <c r="AF185" s="581"/>
      <c r="AG185" s="581"/>
      <c r="AH185" s="581"/>
      <c r="AI185" s="184"/>
    </row>
    <row r="186" spans="1:35" s="185" customFormat="1" ht="12" customHeight="1">
      <c r="A186" s="179"/>
      <c r="B186" s="581"/>
      <c r="C186" s="581"/>
      <c r="D186" s="581"/>
      <c r="E186" s="581"/>
      <c r="F186" s="581"/>
      <c r="G186" s="581"/>
      <c r="H186" s="581"/>
      <c r="I186" s="581"/>
      <c r="J186" s="581"/>
      <c r="K186" s="581"/>
      <c r="L186" s="581"/>
      <c r="M186" s="581"/>
      <c r="N186" s="581"/>
      <c r="O186" s="581"/>
      <c r="P186" s="581"/>
      <c r="Q186" s="581"/>
      <c r="R186" s="581"/>
      <c r="S186" s="581"/>
      <c r="T186" s="581"/>
      <c r="U186" s="581"/>
      <c r="V186" s="581"/>
      <c r="W186" s="581"/>
      <c r="X186" s="581"/>
      <c r="Y186" s="581"/>
      <c r="Z186" s="581"/>
      <c r="AA186" s="581"/>
      <c r="AB186" s="581"/>
      <c r="AC186" s="581"/>
      <c r="AD186" s="581"/>
      <c r="AE186" s="581"/>
      <c r="AF186" s="581"/>
      <c r="AG186" s="581"/>
      <c r="AH186" s="581"/>
      <c r="AI186" s="184"/>
    </row>
    <row r="187" spans="1:35" s="185" customFormat="1" ht="12" customHeight="1">
      <c r="A187" s="179"/>
      <c r="B187" s="581"/>
      <c r="C187" s="581"/>
      <c r="D187" s="581"/>
      <c r="E187" s="581"/>
      <c r="F187" s="581"/>
      <c r="G187" s="581"/>
      <c r="H187" s="581"/>
      <c r="I187" s="581"/>
      <c r="J187" s="581"/>
      <c r="K187" s="581"/>
      <c r="L187" s="581"/>
      <c r="M187" s="581"/>
      <c r="N187" s="581"/>
      <c r="O187" s="581"/>
      <c r="P187" s="581"/>
      <c r="Q187" s="581"/>
      <c r="R187" s="581"/>
      <c r="S187" s="581"/>
      <c r="T187" s="581"/>
      <c r="U187" s="581"/>
      <c r="V187" s="581"/>
      <c r="W187" s="581"/>
      <c r="X187" s="581"/>
      <c r="Y187" s="581"/>
      <c r="Z187" s="581"/>
      <c r="AA187" s="581"/>
      <c r="AB187" s="581"/>
      <c r="AC187" s="581"/>
      <c r="AD187" s="581"/>
      <c r="AE187" s="581"/>
      <c r="AF187" s="581"/>
      <c r="AG187" s="581"/>
      <c r="AH187" s="581"/>
      <c r="AI187" s="184"/>
    </row>
    <row r="188" spans="1:35" s="185" customFormat="1" ht="12" customHeight="1">
      <c r="A188" s="179"/>
      <c r="B188" s="581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1"/>
      <c r="Q188" s="581"/>
      <c r="R188" s="581"/>
      <c r="S188" s="581"/>
      <c r="T188" s="581"/>
      <c r="U188" s="581"/>
      <c r="V188" s="581"/>
      <c r="W188" s="581"/>
      <c r="X188" s="581"/>
      <c r="Y188" s="581"/>
      <c r="Z188" s="581"/>
      <c r="AA188" s="581"/>
      <c r="AB188" s="581"/>
      <c r="AC188" s="581"/>
      <c r="AD188" s="581"/>
      <c r="AE188" s="581"/>
      <c r="AF188" s="581"/>
      <c r="AG188" s="581"/>
      <c r="AH188" s="581"/>
      <c r="AI188" s="184"/>
    </row>
    <row r="189" spans="1:35" s="185" customFormat="1" ht="12" customHeight="1">
      <c r="A189" s="179"/>
      <c r="B189" s="581"/>
      <c r="C189" s="581"/>
      <c r="D189" s="581"/>
      <c r="E189" s="581"/>
      <c r="F189" s="581"/>
      <c r="G189" s="581"/>
      <c r="H189" s="581"/>
      <c r="I189" s="581"/>
      <c r="J189" s="581"/>
      <c r="K189" s="581"/>
      <c r="L189" s="581"/>
      <c r="M189" s="581"/>
      <c r="N189" s="581"/>
      <c r="O189" s="581"/>
      <c r="P189" s="581"/>
      <c r="Q189" s="581"/>
      <c r="R189" s="581"/>
      <c r="S189" s="581"/>
      <c r="T189" s="581"/>
      <c r="U189" s="581"/>
      <c r="V189" s="581"/>
      <c r="W189" s="581"/>
      <c r="X189" s="581"/>
      <c r="Y189" s="581"/>
      <c r="Z189" s="581"/>
      <c r="AA189" s="581"/>
      <c r="AB189" s="581"/>
      <c r="AC189" s="581"/>
      <c r="AD189" s="581"/>
      <c r="AE189" s="581"/>
      <c r="AF189" s="581"/>
      <c r="AG189" s="581"/>
      <c r="AH189" s="581"/>
      <c r="AI189" s="184"/>
    </row>
    <row r="190" spans="1:35" s="185" customFormat="1" ht="12" customHeight="1">
      <c r="A190" s="179"/>
      <c r="B190" s="581"/>
      <c r="C190" s="581"/>
      <c r="D190" s="581"/>
      <c r="E190" s="581"/>
      <c r="F190" s="581"/>
      <c r="G190" s="581"/>
      <c r="H190" s="581"/>
      <c r="I190" s="581"/>
      <c r="J190" s="581"/>
      <c r="K190" s="581"/>
      <c r="L190" s="581"/>
      <c r="M190" s="581"/>
      <c r="N190" s="581"/>
      <c r="O190" s="581"/>
      <c r="P190" s="581"/>
      <c r="Q190" s="581"/>
      <c r="R190" s="581"/>
      <c r="S190" s="581"/>
      <c r="T190" s="581"/>
      <c r="U190" s="581"/>
      <c r="V190" s="581"/>
      <c r="W190" s="581"/>
      <c r="X190" s="581"/>
      <c r="Y190" s="581"/>
      <c r="Z190" s="581"/>
      <c r="AA190" s="581"/>
      <c r="AB190" s="581"/>
      <c r="AC190" s="581"/>
      <c r="AD190" s="581"/>
      <c r="AE190" s="581"/>
      <c r="AF190" s="581"/>
      <c r="AG190" s="581"/>
      <c r="AH190" s="581"/>
      <c r="AI190" s="184"/>
    </row>
    <row r="191" spans="1:35" s="185" customFormat="1" ht="12" customHeight="1">
      <c r="A191" s="179"/>
      <c r="B191" s="581"/>
      <c r="C191" s="581"/>
      <c r="D191" s="581"/>
      <c r="E191" s="581"/>
      <c r="F191" s="581"/>
      <c r="G191" s="581"/>
      <c r="H191" s="581"/>
      <c r="I191" s="581"/>
      <c r="J191" s="581"/>
      <c r="K191" s="581"/>
      <c r="L191" s="581"/>
      <c r="M191" s="581"/>
      <c r="N191" s="581"/>
      <c r="O191" s="581"/>
      <c r="P191" s="581"/>
      <c r="Q191" s="581"/>
      <c r="R191" s="581"/>
      <c r="S191" s="581"/>
      <c r="T191" s="581"/>
      <c r="U191" s="581"/>
      <c r="V191" s="581"/>
      <c r="W191" s="581"/>
      <c r="X191" s="581"/>
      <c r="Y191" s="581"/>
      <c r="Z191" s="581"/>
      <c r="AA191" s="581"/>
      <c r="AB191" s="581"/>
      <c r="AC191" s="581"/>
      <c r="AD191" s="581"/>
      <c r="AE191" s="581"/>
      <c r="AF191" s="581"/>
      <c r="AG191" s="581"/>
      <c r="AH191" s="581"/>
      <c r="AI191" s="184"/>
    </row>
    <row r="192" spans="1:35" s="185" customFormat="1" ht="12" customHeight="1">
      <c r="A192" s="179"/>
      <c r="B192" s="197"/>
      <c r="C192" s="197"/>
      <c r="D192" s="197"/>
      <c r="E192" s="197"/>
      <c r="F192" s="197"/>
      <c r="G192" s="197"/>
      <c r="H192" s="197"/>
      <c r="I192" s="215"/>
      <c r="J192" s="215"/>
      <c r="K192" s="215"/>
      <c r="L192" s="215"/>
      <c r="M192" s="215"/>
      <c r="N192" s="213"/>
      <c r="O192" s="213"/>
      <c r="P192" s="213"/>
      <c r="Q192" s="213"/>
      <c r="R192" s="213"/>
      <c r="S192" s="213"/>
      <c r="T192" s="213"/>
      <c r="U192" s="213"/>
      <c r="V192" s="213"/>
      <c r="W192" s="213"/>
      <c r="X192" s="213"/>
      <c r="Y192" s="213"/>
      <c r="Z192" s="213"/>
      <c r="AA192" s="213"/>
      <c r="AB192" s="197"/>
      <c r="AC192" s="197"/>
      <c r="AD192" s="197"/>
      <c r="AE192" s="197"/>
      <c r="AF192" s="197"/>
      <c r="AG192" s="197"/>
      <c r="AH192" s="197"/>
      <c r="AI192" s="184"/>
    </row>
    <row r="193" spans="1:35" ht="12" customHeight="1" thickBot="1">
      <c r="A193" s="34"/>
      <c r="B193" s="35"/>
      <c r="C193" s="68"/>
      <c r="D193" s="68"/>
      <c r="E193" s="68"/>
      <c r="F193" s="68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35"/>
      <c r="U193" s="35"/>
      <c r="V193" s="50"/>
      <c r="W193" s="50"/>
      <c r="X193" s="50"/>
      <c r="Y193" s="35"/>
      <c r="Z193" s="35"/>
      <c r="AA193" s="35"/>
      <c r="AB193" s="51"/>
      <c r="AC193" s="35"/>
      <c r="AD193" s="35"/>
      <c r="AE193" s="51"/>
      <c r="AF193" s="49"/>
      <c r="AG193" s="49"/>
      <c r="AH193" s="49"/>
      <c r="AI193" s="167"/>
    </row>
    <row r="194" spans="1:35" ht="5.25" customHeight="1" thickTop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32"/>
      <c r="AE194" s="32"/>
      <c r="AF194" s="32"/>
      <c r="AG194" s="32"/>
      <c r="AH194" s="32"/>
      <c r="AI194" s="32"/>
    </row>
    <row r="195" spans="1:35" s="103" customFormat="1" ht="4.5" customHeight="1" thickBot="1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</row>
    <row r="196" spans="1:35" s="103" customFormat="1" ht="30" customHeight="1" thickBot="1" thickTop="1">
      <c r="A196" s="293" t="s">
        <v>131</v>
      </c>
      <c r="B196" s="294"/>
      <c r="C196" s="294"/>
      <c r="D196" s="294"/>
      <c r="E196" s="294"/>
      <c r="F196" s="294"/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  <c r="X196" s="294"/>
      <c r="Y196" s="294"/>
      <c r="Z196" s="294"/>
      <c r="AA196" s="294"/>
      <c r="AB196" s="294"/>
      <c r="AC196" s="294"/>
      <c r="AD196" s="294"/>
      <c r="AE196" s="294"/>
      <c r="AF196" s="294"/>
      <c r="AG196" s="294"/>
      <c r="AH196" s="294"/>
      <c r="AI196" s="552"/>
    </row>
    <row r="197" spans="1:35" s="102" customFormat="1" ht="12" customHeight="1" thickTop="1">
      <c r="A197" s="104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105"/>
    </row>
    <row r="198" spans="1:35" s="218" customFormat="1" ht="34.5" customHeight="1">
      <c r="A198" s="216"/>
      <c r="B198" s="600" t="s">
        <v>252</v>
      </c>
      <c r="C198" s="600"/>
      <c r="D198" s="600"/>
      <c r="E198" s="600"/>
      <c r="F198" s="600"/>
      <c r="G198" s="600"/>
      <c r="H198" s="600"/>
      <c r="I198" s="600"/>
      <c r="J198" s="600"/>
      <c r="K198" s="600"/>
      <c r="L198" s="600"/>
      <c r="M198" s="600"/>
      <c r="N198" s="600"/>
      <c r="O198" s="600"/>
      <c r="P198" s="600"/>
      <c r="Q198" s="600"/>
      <c r="R198" s="600"/>
      <c r="S198" s="600"/>
      <c r="T198" s="600"/>
      <c r="U198" s="600"/>
      <c r="V198" s="600"/>
      <c r="W198" s="600"/>
      <c r="X198" s="600"/>
      <c r="Y198" s="600"/>
      <c r="Z198" s="600"/>
      <c r="AA198" s="600"/>
      <c r="AB198" s="600"/>
      <c r="AC198" s="600"/>
      <c r="AD198" s="600"/>
      <c r="AE198" s="600"/>
      <c r="AF198" s="600"/>
      <c r="AG198" s="600"/>
      <c r="AH198" s="600"/>
      <c r="AI198" s="217"/>
    </row>
    <row r="199" spans="1:35" s="102" customFormat="1" ht="6" customHeight="1">
      <c r="A199" s="104"/>
      <c r="B199" s="600"/>
      <c r="C199" s="600"/>
      <c r="D199" s="600"/>
      <c r="E199" s="600"/>
      <c r="F199" s="600"/>
      <c r="G199" s="600"/>
      <c r="H199" s="600"/>
      <c r="I199" s="600"/>
      <c r="J199" s="600"/>
      <c r="K199" s="600"/>
      <c r="L199" s="600"/>
      <c r="M199" s="600"/>
      <c r="N199" s="600"/>
      <c r="O199" s="600"/>
      <c r="P199" s="600"/>
      <c r="Q199" s="600"/>
      <c r="R199" s="600"/>
      <c r="S199" s="600"/>
      <c r="T199" s="600"/>
      <c r="U199" s="600"/>
      <c r="V199" s="600"/>
      <c r="W199" s="600"/>
      <c r="X199" s="600"/>
      <c r="Y199" s="600"/>
      <c r="Z199" s="600"/>
      <c r="AA199" s="600"/>
      <c r="AB199" s="600"/>
      <c r="AC199" s="600"/>
      <c r="AD199" s="600"/>
      <c r="AE199" s="600"/>
      <c r="AF199" s="600"/>
      <c r="AG199" s="600"/>
      <c r="AH199" s="600"/>
      <c r="AI199" s="105"/>
    </row>
    <row r="200" spans="1:35" s="102" customFormat="1" ht="12" customHeight="1">
      <c r="A200" s="104"/>
      <c r="B200" s="600"/>
      <c r="C200" s="600"/>
      <c r="D200" s="600"/>
      <c r="E200" s="600"/>
      <c r="F200" s="600"/>
      <c r="G200" s="600"/>
      <c r="H200" s="600"/>
      <c r="I200" s="600"/>
      <c r="J200" s="600"/>
      <c r="K200" s="600"/>
      <c r="L200" s="600"/>
      <c r="M200" s="600"/>
      <c r="N200" s="600"/>
      <c r="O200" s="600"/>
      <c r="P200" s="600"/>
      <c r="Q200" s="600"/>
      <c r="R200" s="600"/>
      <c r="S200" s="600"/>
      <c r="T200" s="600"/>
      <c r="U200" s="600"/>
      <c r="V200" s="600"/>
      <c r="W200" s="600"/>
      <c r="X200" s="600"/>
      <c r="Y200" s="600"/>
      <c r="Z200" s="600"/>
      <c r="AA200" s="600"/>
      <c r="AB200" s="600"/>
      <c r="AC200" s="600"/>
      <c r="AD200" s="600"/>
      <c r="AE200" s="600"/>
      <c r="AF200" s="600"/>
      <c r="AG200" s="600"/>
      <c r="AH200" s="600"/>
      <c r="AI200" s="105"/>
    </row>
    <row r="201" spans="1:35" s="102" customFormat="1" ht="12" customHeight="1">
      <c r="A201" s="104"/>
      <c r="B201" s="99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99"/>
      <c r="X201" s="99"/>
      <c r="Y201" s="100"/>
      <c r="Z201" s="100"/>
      <c r="AA201" s="100"/>
      <c r="AB201" s="100"/>
      <c r="AC201" s="100"/>
      <c r="AD201" s="99"/>
      <c r="AE201" s="99"/>
      <c r="AF201" s="100"/>
      <c r="AG201" s="100"/>
      <c r="AH201" s="99"/>
      <c r="AI201" s="105"/>
    </row>
    <row r="202" spans="1:35" s="103" customFormat="1" ht="12" customHeight="1">
      <c r="A202" s="104"/>
      <c r="B202" s="9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99"/>
      <c r="AI202" s="105"/>
    </row>
    <row r="203" spans="1:35" ht="6" customHeight="1" thickBot="1">
      <c r="A203" s="34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6"/>
    </row>
    <row r="204" spans="1:35" ht="12" customHeight="1" thickBot="1" thickTop="1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</row>
    <row r="205" spans="1:35" ht="30" customHeight="1" thickBot="1" thickTop="1">
      <c r="A205" s="293" t="s">
        <v>134</v>
      </c>
      <c r="B205" s="294"/>
      <c r="C205" s="294"/>
      <c r="D205" s="294"/>
      <c r="E205" s="294"/>
      <c r="F205" s="294"/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  <c r="X205" s="294"/>
      <c r="Y205" s="294"/>
      <c r="Z205" s="294"/>
      <c r="AA205" s="294"/>
      <c r="AB205" s="294"/>
      <c r="AC205" s="294"/>
      <c r="AD205" s="294"/>
      <c r="AE205" s="294"/>
      <c r="AF205" s="294"/>
      <c r="AG205" s="294"/>
      <c r="AH205" s="294"/>
      <c r="AI205" s="552"/>
    </row>
    <row r="206" spans="1:35" ht="6" customHeight="1" thickTop="1">
      <c r="A206" s="25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27"/>
    </row>
    <row r="207" spans="1:35" s="185" customFormat="1" ht="12" customHeight="1">
      <c r="A207" s="201" t="s">
        <v>135</v>
      </c>
      <c r="B207" s="206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  <c r="Y207" s="219"/>
      <c r="Z207" s="219"/>
      <c r="AA207" s="219"/>
      <c r="AB207" s="219"/>
      <c r="AC207" s="219"/>
      <c r="AD207" s="219"/>
      <c r="AE207" s="219"/>
      <c r="AF207" s="219"/>
      <c r="AG207" s="219"/>
      <c r="AH207" s="219"/>
      <c r="AI207" s="184"/>
    </row>
    <row r="208" spans="1:35" s="185" customFormat="1" ht="12" customHeight="1">
      <c r="A208" s="182"/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84"/>
    </row>
    <row r="209" spans="1:35" s="185" customFormat="1" ht="6" customHeight="1">
      <c r="A209" s="182"/>
      <c r="B209" s="210"/>
      <c r="C209" s="210"/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I209" s="194"/>
    </row>
    <row r="210" spans="1:35" s="185" customFormat="1" ht="12" customHeight="1">
      <c r="A210" s="182"/>
      <c r="B210" s="560" t="s">
        <v>253</v>
      </c>
      <c r="C210" s="560"/>
      <c r="D210" s="560"/>
      <c r="E210" s="560"/>
      <c r="F210" s="560"/>
      <c r="G210" s="560"/>
      <c r="H210" s="560"/>
      <c r="I210" s="560"/>
      <c r="J210" s="560"/>
      <c r="K210" s="560"/>
      <c r="L210" s="560"/>
      <c r="M210" s="560"/>
      <c r="N210" s="560"/>
      <c r="O210" s="560"/>
      <c r="P210" s="560"/>
      <c r="Q210" s="560"/>
      <c r="R210" s="560"/>
      <c r="S210" s="560"/>
      <c r="T210" s="560"/>
      <c r="U210" s="560"/>
      <c r="V210" s="560"/>
      <c r="W210" s="560"/>
      <c r="X210" s="560"/>
      <c r="Y210" s="560"/>
      <c r="Z210" s="560"/>
      <c r="AA210" s="560"/>
      <c r="AB210" s="560"/>
      <c r="AC210" s="560"/>
      <c r="AD210" s="560"/>
      <c r="AE210" s="560"/>
      <c r="AF210" s="560"/>
      <c r="AG210" s="560"/>
      <c r="AH210" s="193"/>
      <c r="AI210" s="194"/>
    </row>
    <row r="211" spans="1:35" s="185" customFormat="1" ht="24.75" customHeight="1">
      <c r="A211" s="182"/>
      <c r="B211" s="560"/>
      <c r="C211" s="560"/>
      <c r="D211" s="560"/>
      <c r="E211" s="560"/>
      <c r="F211" s="560"/>
      <c r="G211" s="560"/>
      <c r="H211" s="560"/>
      <c r="I211" s="560"/>
      <c r="J211" s="560"/>
      <c r="K211" s="560"/>
      <c r="L211" s="560"/>
      <c r="M211" s="560"/>
      <c r="N211" s="560"/>
      <c r="O211" s="560"/>
      <c r="P211" s="560"/>
      <c r="Q211" s="560"/>
      <c r="R211" s="560"/>
      <c r="S211" s="560"/>
      <c r="T211" s="560"/>
      <c r="U211" s="560"/>
      <c r="V211" s="560"/>
      <c r="W211" s="560"/>
      <c r="X211" s="560"/>
      <c r="Y211" s="560"/>
      <c r="Z211" s="560"/>
      <c r="AA211" s="560"/>
      <c r="AB211" s="560"/>
      <c r="AC211" s="560"/>
      <c r="AD211" s="560"/>
      <c r="AE211" s="560"/>
      <c r="AF211" s="560"/>
      <c r="AG211" s="560"/>
      <c r="AH211" s="198"/>
      <c r="AI211" s="220"/>
    </row>
    <row r="212" spans="1:35" s="185" customFormat="1" ht="24.75" customHeight="1" thickBot="1">
      <c r="A212" s="195"/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2"/>
      <c r="S212" s="222"/>
      <c r="T212" s="223"/>
      <c r="U212" s="223"/>
      <c r="V212" s="223"/>
      <c r="W212" s="223"/>
      <c r="X212" s="223"/>
      <c r="Y212" s="223"/>
      <c r="Z212" s="223"/>
      <c r="AA212" s="223"/>
      <c r="AB212" s="223"/>
      <c r="AC212" s="223"/>
      <c r="AD212" s="223"/>
      <c r="AE212" s="223"/>
      <c r="AF212" s="223"/>
      <c r="AG212" s="223"/>
      <c r="AH212" s="222"/>
      <c r="AI212" s="224"/>
    </row>
    <row r="213" spans="1:35" ht="12" customHeight="1" thickBot="1" thickTop="1">
      <c r="A213" s="25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1:35" ht="30" customHeight="1" thickBot="1" thickTop="1">
      <c r="A214" s="293" t="s">
        <v>149</v>
      </c>
      <c r="B214" s="294"/>
      <c r="C214" s="294"/>
      <c r="D214" s="294"/>
      <c r="E214" s="294"/>
      <c r="F214" s="294"/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  <c r="X214" s="294"/>
      <c r="Y214" s="294"/>
      <c r="Z214" s="294"/>
      <c r="AA214" s="294"/>
      <c r="AB214" s="294"/>
      <c r="AC214" s="294"/>
      <c r="AD214" s="294"/>
      <c r="AE214" s="294"/>
      <c r="AF214" s="294"/>
      <c r="AG214" s="294"/>
      <c r="AH214" s="294"/>
      <c r="AI214" s="552"/>
    </row>
    <row r="215" spans="1:35" ht="12.75" customHeight="1" thickTop="1">
      <c r="A215" s="25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27"/>
    </row>
    <row r="216" spans="1:35" s="185" customFormat="1" ht="15" customHeight="1">
      <c r="A216" s="201" t="s">
        <v>154</v>
      </c>
      <c r="B216" s="206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184"/>
    </row>
    <row r="217" spans="1:35" s="185" customFormat="1" ht="12" customHeight="1">
      <c r="A217" s="182"/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76"/>
      <c r="AD217" s="176"/>
      <c r="AE217" s="176"/>
      <c r="AF217" s="176"/>
      <c r="AG217" s="176"/>
      <c r="AH217" s="176"/>
      <c r="AI217" s="184"/>
    </row>
    <row r="218" spans="1:35" s="185" customFormat="1" ht="6" customHeight="1">
      <c r="A218" s="182"/>
      <c r="B218" s="602" t="s">
        <v>361</v>
      </c>
      <c r="C218" s="602"/>
      <c r="D218" s="602"/>
      <c r="E218" s="602"/>
      <c r="F218" s="602"/>
      <c r="G218" s="602"/>
      <c r="H218" s="602"/>
      <c r="I218" s="602"/>
      <c r="J218" s="602"/>
      <c r="K218" s="602"/>
      <c r="L218" s="602"/>
      <c r="M218" s="602"/>
      <c r="N218" s="602"/>
      <c r="O218" s="602"/>
      <c r="P218" s="602"/>
      <c r="Q218" s="602"/>
      <c r="R218" s="602"/>
      <c r="S218" s="602"/>
      <c r="T218" s="602"/>
      <c r="U218" s="602"/>
      <c r="V218" s="602"/>
      <c r="W218" s="602"/>
      <c r="X218" s="602"/>
      <c r="Y218" s="602"/>
      <c r="Z218" s="602"/>
      <c r="AA218" s="602"/>
      <c r="AB218" s="602"/>
      <c r="AC218" s="602"/>
      <c r="AD218" s="602"/>
      <c r="AE218" s="602"/>
      <c r="AF218" s="602"/>
      <c r="AG218" s="602"/>
      <c r="AH218" s="602"/>
      <c r="AI218" s="194"/>
    </row>
    <row r="219" spans="1:35" s="185" customFormat="1" ht="12" customHeight="1">
      <c r="A219" s="182"/>
      <c r="B219" s="602"/>
      <c r="C219" s="602"/>
      <c r="D219" s="602"/>
      <c r="E219" s="602"/>
      <c r="F219" s="602"/>
      <c r="G219" s="602"/>
      <c r="H219" s="602"/>
      <c r="I219" s="602"/>
      <c r="J219" s="602"/>
      <c r="K219" s="602"/>
      <c r="L219" s="602"/>
      <c r="M219" s="602"/>
      <c r="N219" s="602"/>
      <c r="O219" s="602"/>
      <c r="P219" s="602"/>
      <c r="Q219" s="602"/>
      <c r="R219" s="602"/>
      <c r="S219" s="602"/>
      <c r="T219" s="602"/>
      <c r="U219" s="602"/>
      <c r="V219" s="602"/>
      <c r="W219" s="602"/>
      <c r="X219" s="602"/>
      <c r="Y219" s="602"/>
      <c r="Z219" s="602"/>
      <c r="AA219" s="602"/>
      <c r="AB219" s="602"/>
      <c r="AC219" s="602"/>
      <c r="AD219" s="602"/>
      <c r="AE219" s="602"/>
      <c r="AF219" s="602"/>
      <c r="AG219" s="602"/>
      <c r="AH219" s="602"/>
      <c r="AI219" s="194"/>
    </row>
    <row r="220" spans="1:35" s="185" customFormat="1" ht="14.25" customHeight="1">
      <c r="A220" s="182"/>
      <c r="B220" s="602"/>
      <c r="C220" s="602"/>
      <c r="D220" s="602"/>
      <c r="E220" s="602"/>
      <c r="F220" s="602"/>
      <c r="G220" s="602"/>
      <c r="H220" s="602"/>
      <c r="I220" s="602"/>
      <c r="J220" s="602"/>
      <c r="K220" s="602"/>
      <c r="L220" s="602"/>
      <c r="M220" s="602"/>
      <c r="N220" s="602"/>
      <c r="O220" s="602"/>
      <c r="P220" s="602"/>
      <c r="Q220" s="602"/>
      <c r="R220" s="602"/>
      <c r="S220" s="602"/>
      <c r="T220" s="602"/>
      <c r="U220" s="602"/>
      <c r="V220" s="602"/>
      <c r="W220" s="602"/>
      <c r="X220" s="602"/>
      <c r="Y220" s="602"/>
      <c r="Z220" s="602"/>
      <c r="AA220" s="602"/>
      <c r="AB220" s="602"/>
      <c r="AC220" s="602"/>
      <c r="AD220" s="602"/>
      <c r="AE220" s="602"/>
      <c r="AF220" s="602"/>
      <c r="AG220" s="602"/>
      <c r="AH220" s="602"/>
      <c r="AI220" s="220"/>
    </row>
    <row r="221" spans="1:35" s="185" customFormat="1" ht="14.25" customHeight="1">
      <c r="A221" s="182"/>
      <c r="B221" s="206"/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10"/>
      <c r="Q221" s="210"/>
      <c r="R221" s="210"/>
      <c r="S221" s="210"/>
      <c r="T221" s="210"/>
      <c r="U221" s="210"/>
      <c r="V221" s="210"/>
      <c r="W221" s="193"/>
      <c r="X221" s="193"/>
      <c r="Y221" s="193"/>
      <c r="Z221" s="198"/>
      <c r="AA221" s="198"/>
      <c r="AB221" s="198"/>
      <c r="AC221" s="198"/>
      <c r="AD221" s="198"/>
      <c r="AE221" s="198"/>
      <c r="AF221" s="198"/>
      <c r="AG221" s="198"/>
      <c r="AH221" s="198"/>
      <c r="AI221" s="220"/>
    </row>
    <row r="222" spans="1:35" s="185" customFormat="1" ht="16.5" customHeight="1">
      <c r="A222" s="201" t="s">
        <v>198</v>
      </c>
      <c r="B222" s="206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10"/>
      <c r="Q222" s="210"/>
      <c r="R222" s="210"/>
      <c r="S222" s="210"/>
      <c r="T222" s="210"/>
      <c r="U222" s="210"/>
      <c r="V222" s="210"/>
      <c r="W222" s="193"/>
      <c r="X222" s="193"/>
      <c r="Y222" s="193"/>
      <c r="Z222" s="198"/>
      <c r="AA222" s="198"/>
      <c r="AB222" s="198"/>
      <c r="AC222" s="198"/>
      <c r="AD222" s="198"/>
      <c r="AE222" s="198"/>
      <c r="AF222" s="198"/>
      <c r="AG222" s="198"/>
      <c r="AH222" s="198"/>
      <c r="AI222" s="220"/>
    </row>
    <row r="223" spans="1:35" s="185" customFormat="1" ht="14.25" customHeight="1">
      <c r="A223" s="182"/>
      <c r="B223" s="206"/>
      <c r="C223" s="206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10"/>
      <c r="Q223" s="210"/>
      <c r="R223" s="210"/>
      <c r="S223" s="210"/>
      <c r="T223" s="210"/>
      <c r="U223" s="210"/>
      <c r="V223" s="210"/>
      <c r="W223" s="193"/>
      <c r="X223" s="193"/>
      <c r="Y223" s="193"/>
      <c r="Z223" s="198"/>
      <c r="AA223" s="198"/>
      <c r="AB223" s="198"/>
      <c r="AC223" s="198"/>
      <c r="AD223" s="198"/>
      <c r="AE223" s="198"/>
      <c r="AF223" s="198"/>
      <c r="AG223" s="198"/>
      <c r="AH223" s="198"/>
      <c r="AI223" s="220"/>
    </row>
    <row r="224" spans="1:35" s="185" customFormat="1" ht="14.25" customHeight="1">
      <c r="A224" s="182"/>
      <c r="B224" s="581" t="s">
        <v>199</v>
      </c>
      <c r="C224" s="601"/>
      <c r="D224" s="601"/>
      <c r="E224" s="601"/>
      <c r="F224" s="601"/>
      <c r="G224" s="601"/>
      <c r="H224" s="601"/>
      <c r="I224" s="601"/>
      <c r="J224" s="601"/>
      <c r="K224" s="601"/>
      <c r="L224" s="601"/>
      <c r="M224" s="601"/>
      <c r="N224" s="601"/>
      <c r="O224" s="601"/>
      <c r="P224" s="601"/>
      <c r="Q224" s="601"/>
      <c r="R224" s="601"/>
      <c r="S224" s="601"/>
      <c r="T224" s="601"/>
      <c r="U224" s="601"/>
      <c r="V224" s="601"/>
      <c r="W224" s="601"/>
      <c r="X224" s="601"/>
      <c r="Y224" s="601"/>
      <c r="Z224" s="601"/>
      <c r="AA224" s="601"/>
      <c r="AB224" s="601"/>
      <c r="AC224" s="601"/>
      <c r="AD224" s="601"/>
      <c r="AE224" s="601"/>
      <c r="AF224" s="601"/>
      <c r="AG224" s="601"/>
      <c r="AH224" s="601"/>
      <c r="AI224" s="220"/>
    </row>
    <row r="225" spans="1:35" s="185" customFormat="1" ht="14.25" customHeight="1">
      <c r="A225" s="182"/>
      <c r="B225" s="601"/>
      <c r="C225" s="601"/>
      <c r="D225" s="601"/>
      <c r="E225" s="601"/>
      <c r="F225" s="601"/>
      <c r="G225" s="601"/>
      <c r="H225" s="601"/>
      <c r="I225" s="601"/>
      <c r="J225" s="601"/>
      <c r="K225" s="601"/>
      <c r="L225" s="601"/>
      <c r="M225" s="601"/>
      <c r="N225" s="601"/>
      <c r="O225" s="601"/>
      <c r="P225" s="601"/>
      <c r="Q225" s="601"/>
      <c r="R225" s="601"/>
      <c r="S225" s="601"/>
      <c r="T225" s="601"/>
      <c r="U225" s="601"/>
      <c r="V225" s="601"/>
      <c r="W225" s="601"/>
      <c r="X225" s="601"/>
      <c r="Y225" s="601"/>
      <c r="Z225" s="601"/>
      <c r="AA225" s="601"/>
      <c r="AB225" s="601"/>
      <c r="AC225" s="601"/>
      <c r="AD225" s="601"/>
      <c r="AE225" s="601"/>
      <c r="AF225" s="601"/>
      <c r="AG225" s="601"/>
      <c r="AH225" s="601"/>
      <c r="AI225" s="220"/>
    </row>
    <row r="226" spans="1:35" s="185" customFormat="1" ht="14.25" customHeight="1">
      <c r="A226" s="182"/>
      <c r="B226" s="601"/>
      <c r="C226" s="601"/>
      <c r="D226" s="601"/>
      <c r="E226" s="601"/>
      <c r="F226" s="601"/>
      <c r="G226" s="601"/>
      <c r="H226" s="601"/>
      <c r="I226" s="601"/>
      <c r="J226" s="601"/>
      <c r="K226" s="601"/>
      <c r="L226" s="601"/>
      <c r="M226" s="601"/>
      <c r="N226" s="601"/>
      <c r="O226" s="601"/>
      <c r="P226" s="601"/>
      <c r="Q226" s="601"/>
      <c r="R226" s="601"/>
      <c r="S226" s="601"/>
      <c r="T226" s="601"/>
      <c r="U226" s="601"/>
      <c r="V226" s="601"/>
      <c r="W226" s="601"/>
      <c r="X226" s="601"/>
      <c r="Y226" s="601"/>
      <c r="Z226" s="601"/>
      <c r="AA226" s="601"/>
      <c r="AB226" s="601"/>
      <c r="AC226" s="601"/>
      <c r="AD226" s="601"/>
      <c r="AE226" s="601"/>
      <c r="AF226" s="601"/>
      <c r="AG226" s="601"/>
      <c r="AH226" s="601"/>
      <c r="AI226" s="220"/>
    </row>
    <row r="227" spans="1:35" s="185" customFormat="1" ht="14.25" customHeight="1">
      <c r="A227" s="182"/>
      <c r="B227" s="206"/>
      <c r="C227" s="206"/>
      <c r="D227" s="206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10"/>
      <c r="Q227" s="210"/>
      <c r="R227" s="210"/>
      <c r="S227" s="210"/>
      <c r="T227" s="210"/>
      <c r="U227" s="210"/>
      <c r="V227" s="210"/>
      <c r="W227" s="193"/>
      <c r="X227" s="193"/>
      <c r="Y227" s="193"/>
      <c r="Z227" s="198"/>
      <c r="AA227" s="198"/>
      <c r="AB227" s="198"/>
      <c r="AC227" s="198"/>
      <c r="AD227" s="198"/>
      <c r="AE227" s="198"/>
      <c r="AF227" s="198"/>
      <c r="AG227" s="198"/>
      <c r="AH227" s="198"/>
      <c r="AI227" s="220"/>
    </row>
    <row r="228" spans="1:35" s="185" customFormat="1" ht="14.25" customHeight="1">
      <c r="A228" s="182"/>
      <c r="B228" s="181" t="s">
        <v>200</v>
      </c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10"/>
      <c r="Q228" s="210"/>
      <c r="R228" s="210"/>
      <c r="S228" s="210"/>
      <c r="T228" s="210"/>
      <c r="U228" s="210"/>
      <c r="V228" s="210"/>
      <c r="W228" s="193"/>
      <c r="X228" s="193"/>
      <c r="Y228" s="193"/>
      <c r="Z228" s="198"/>
      <c r="AA228" s="198"/>
      <c r="AB228" s="198"/>
      <c r="AC228" s="198"/>
      <c r="AD228" s="198"/>
      <c r="AE228" s="198"/>
      <c r="AF228" s="198"/>
      <c r="AG228" s="198"/>
      <c r="AH228" s="198"/>
      <c r="AI228" s="220"/>
    </row>
    <row r="229" spans="1:35" ht="14.25" customHeight="1" thickBot="1">
      <c r="A229" s="34"/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3"/>
      <c r="Q229" s="163"/>
      <c r="R229" s="163"/>
      <c r="S229" s="163"/>
      <c r="T229" s="163"/>
      <c r="U229" s="163"/>
      <c r="V229" s="163"/>
      <c r="W229" s="168"/>
      <c r="X229" s="168"/>
      <c r="Y229" s="168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70"/>
    </row>
    <row r="230" spans="1:35" ht="12" customHeight="1" thickBot="1" thickTop="1">
      <c r="A230" s="3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</row>
    <row r="231" spans="1:35" ht="30" customHeight="1" thickBot="1" thickTop="1">
      <c r="A231" s="293" t="s">
        <v>157</v>
      </c>
      <c r="B231" s="294"/>
      <c r="C231" s="294"/>
      <c r="D231" s="294"/>
      <c r="E231" s="294"/>
      <c r="F231" s="294"/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  <c r="X231" s="294"/>
      <c r="Y231" s="294"/>
      <c r="Z231" s="294"/>
      <c r="AA231" s="294"/>
      <c r="AB231" s="294"/>
      <c r="AC231" s="294"/>
      <c r="AD231" s="294"/>
      <c r="AE231" s="294"/>
      <c r="AF231" s="294"/>
      <c r="AG231" s="294"/>
      <c r="AH231" s="294"/>
      <c r="AI231" s="552"/>
    </row>
    <row r="232" spans="1:35" ht="12.75" customHeight="1" thickTop="1">
      <c r="A232" s="25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27"/>
    </row>
    <row r="233" spans="1:35" s="185" customFormat="1" ht="12" customHeight="1">
      <c r="A233" s="182"/>
      <c r="B233" s="567" t="s">
        <v>201</v>
      </c>
      <c r="C233" s="567"/>
      <c r="D233" s="567"/>
      <c r="E233" s="567"/>
      <c r="F233" s="567"/>
      <c r="G233" s="567"/>
      <c r="H233" s="567"/>
      <c r="I233" s="567"/>
      <c r="J233" s="567"/>
      <c r="K233" s="567"/>
      <c r="L233" s="567"/>
      <c r="M233" s="567"/>
      <c r="N233" s="567"/>
      <c r="O233" s="567"/>
      <c r="P233" s="567"/>
      <c r="Q233" s="567"/>
      <c r="R233" s="567"/>
      <c r="S233" s="567"/>
      <c r="T233" s="567"/>
      <c r="U233" s="567"/>
      <c r="V233" s="567"/>
      <c r="W233" s="567"/>
      <c r="X233" s="567"/>
      <c r="Y233" s="567"/>
      <c r="Z233" s="567"/>
      <c r="AA233" s="567"/>
      <c r="AB233" s="567"/>
      <c r="AC233" s="567"/>
      <c r="AD233" s="567"/>
      <c r="AE233" s="567"/>
      <c r="AF233" s="567"/>
      <c r="AG233" s="567"/>
      <c r="AH233" s="176"/>
      <c r="AI233" s="184"/>
    </row>
    <row r="234" spans="1:35" s="185" customFormat="1" ht="6" customHeight="1">
      <c r="A234" s="182"/>
      <c r="B234" s="567"/>
      <c r="C234" s="567"/>
      <c r="D234" s="567"/>
      <c r="E234" s="567"/>
      <c r="F234" s="567"/>
      <c r="G234" s="567"/>
      <c r="H234" s="567"/>
      <c r="I234" s="567"/>
      <c r="J234" s="567"/>
      <c r="K234" s="567"/>
      <c r="L234" s="567"/>
      <c r="M234" s="567"/>
      <c r="N234" s="567"/>
      <c r="O234" s="567"/>
      <c r="P234" s="567"/>
      <c r="Q234" s="567"/>
      <c r="R234" s="567"/>
      <c r="S234" s="567"/>
      <c r="T234" s="567"/>
      <c r="U234" s="567"/>
      <c r="V234" s="567"/>
      <c r="W234" s="567"/>
      <c r="X234" s="567"/>
      <c r="Y234" s="567"/>
      <c r="Z234" s="567"/>
      <c r="AA234" s="567"/>
      <c r="AB234" s="567"/>
      <c r="AC234" s="567"/>
      <c r="AD234" s="567"/>
      <c r="AE234" s="567"/>
      <c r="AF234" s="567"/>
      <c r="AG234" s="567"/>
      <c r="AH234" s="210"/>
      <c r="AI234" s="208"/>
    </row>
    <row r="235" spans="1:35" s="185" customFormat="1" ht="12" customHeight="1">
      <c r="A235" s="182"/>
      <c r="B235" s="567"/>
      <c r="C235" s="567"/>
      <c r="D235" s="567"/>
      <c r="E235" s="567"/>
      <c r="F235" s="567"/>
      <c r="G235" s="567"/>
      <c r="H235" s="567"/>
      <c r="I235" s="567"/>
      <c r="J235" s="567"/>
      <c r="K235" s="567"/>
      <c r="L235" s="567"/>
      <c r="M235" s="567"/>
      <c r="N235" s="567"/>
      <c r="O235" s="567"/>
      <c r="P235" s="567"/>
      <c r="Q235" s="567"/>
      <c r="R235" s="567"/>
      <c r="S235" s="567"/>
      <c r="T235" s="567"/>
      <c r="U235" s="567"/>
      <c r="V235" s="567"/>
      <c r="W235" s="567"/>
      <c r="X235" s="567"/>
      <c r="Y235" s="567"/>
      <c r="Z235" s="567"/>
      <c r="AA235" s="567"/>
      <c r="AB235" s="567"/>
      <c r="AC235" s="567"/>
      <c r="AD235" s="567"/>
      <c r="AE235" s="567"/>
      <c r="AF235" s="567"/>
      <c r="AG235" s="567"/>
      <c r="AH235" s="210"/>
      <c r="AI235" s="208"/>
    </row>
    <row r="236" spans="1:35" s="185" customFormat="1" ht="33" customHeight="1">
      <c r="A236" s="182"/>
      <c r="B236" s="582" t="s">
        <v>136</v>
      </c>
      <c r="C236" s="582"/>
      <c r="D236" s="582"/>
      <c r="E236" s="582"/>
      <c r="F236" s="582"/>
      <c r="G236" s="582"/>
      <c r="H236" s="582"/>
      <c r="I236" s="582"/>
      <c r="J236" s="582"/>
      <c r="K236" s="582"/>
      <c r="L236" s="582"/>
      <c r="M236" s="582"/>
      <c r="N236" s="582"/>
      <c r="O236" s="582"/>
      <c r="P236" s="582"/>
      <c r="Q236" s="582"/>
      <c r="R236" s="582" t="s">
        <v>202</v>
      </c>
      <c r="S236" s="582"/>
      <c r="T236" s="582"/>
      <c r="U236" s="582"/>
      <c r="V236" s="582"/>
      <c r="W236" s="582"/>
      <c r="X236" s="582"/>
      <c r="Y236" s="582"/>
      <c r="Z236" s="582"/>
      <c r="AA236" s="582"/>
      <c r="AB236" s="582"/>
      <c r="AC236" s="582"/>
      <c r="AD236" s="582"/>
      <c r="AE236" s="582"/>
      <c r="AF236" s="582"/>
      <c r="AG236" s="582"/>
      <c r="AH236" s="210"/>
      <c r="AI236" s="208"/>
    </row>
    <row r="237" spans="1:35" s="185" customFormat="1" ht="27" customHeight="1">
      <c r="A237" s="182"/>
      <c r="B237" s="635" t="s">
        <v>138</v>
      </c>
      <c r="C237" s="636"/>
      <c r="D237" s="636"/>
      <c r="E237" s="636"/>
      <c r="F237" s="636"/>
      <c r="G237" s="636"/>
      <c r="H237" s="636"/>
      <c r="I237" s="636"/>
      <c r="J237" s="636"/>
      <c r="K237" s="636"/>
      <c r="L237" s="636"/>
      <c r="M237" s="636"/>
      <c r="N237" s="636"/>
      <c r="O237" s="636"/>
      <c r="P237" s="636"/>
      <c r="Q237" s="637"/>
      <c r="R237" s="225" t="s">
        <v>203</v>
      </c>
      <c r="S237" s="226"/>
      <c r="T237" s="226"/>
      <c r="U237" s="226"/>
      <c r="V237" s="226"/>
      <c r="W237" s="226"/>
      <c r="X237" s="226"/>
      <c r="Y237" s="226"/>
      <c r="Z237" s="226"/>
      <c r="AA237" s="226"/>
      <c r="AB237" s="226"/>
      <c r="AC237" s="226"/>
      <c r="AD237" s="226"/>
      <c r="AE237" s="226"/>
      <c r="AF237" s="226"/>
      <c r="AG237" s="227"/>
      <c r="AH237" s="210"/>
      <c r="AI237" s="208"/>
    </row>
    <row r="238" spans="1:35" s="185" customFormat="1" ht="27" customHeight="1">
      <c r="A238" s="182"/>
      <c r="B238" s="638"/>
      <c r="C238" s="601"/>
      <c r="D238" s="601"/>
      <c r="E238" s="601"/>
      <c r="F238" s="601"/>
      <c r="G238" s="601"/>
      <c r="H238" s="601"/>
      <c r="I238" s="601"/>
      <c r="J238" s="601"/>
      <c r="K238" s="601"/>
      <c r="L238" s="601"/>
      <c r="M238" s="601"/>
      <c r="N238" s="601"/>
      <c r="O238" s="601"/>
      <c r="P238" s="601"/>
      <c r="Q238" s="639"/>
      <c r="R238" s="228" t="s">
        <v>204</v>
      </c>
      <c r="S238" s="229"/>
      <c r="T238" s="229"/>
      <c r="U238" s="229"/>
      <c r="V238" s="229"/>
      <c r="W238" s="229"/>
      <c r="X238" s="229"/>
      <c r="Y238" s="229"/>
      <c r="Z238" s="229"/>
      <c r="AA238" s="229"/>
      <c r="AB238" s="229"/>
      <c r="AC238" s="229"/>
      <c r="AD238" s="229"/>
      <c r="AE238" s="229"/>
      <c r="AF238" s="229"/>
      <c r="AG238" s="230"/>
      <c r="AH238" s="210"/>
      <c r="AI238" s="208"/>
    </row>
    <row r="239" spans="1:35" s="185" customFormat="1" ht="27" customHeight="1">
      <c r="A239" s="182"/>
      <c r="B239" s="638"/>
      <c r="C239" s="601"/>
      <c r="D239" s="601"/>
      <c r="E239" s="601"/>
      <c r="F239" s="601"/>
      <c r="G239" s="601"/>
      <c r="H239" s="601"/>
      <c r="I239" s="601"/>
      <c r="J239" s="601"/>
      <c r="K239" s="601"/>
      <c r="L239" s="601"/>
      <c r="M239" s="601"/>
      <c r="N239" s="601"/>
      <c r="O239" s="601"/>
      <c r="P239" s="601"/>
      <c r="Q239" s="639"/>
      <c r="R239" s="631" t="s">
        <v>205</v>
      </c>
      <c r="S239" s="632"/>
      <c r="T239" s="632"/>
      <c r="U239" s="632"/>
      <c r="V239" s="632"/>
      <c r="W239" s="632"/>
      <c r="X239" s="632"/>
      <c r="Y239" s="632"/>
      <c r="Z239" s="632"/>
      <c r="AA239" s="632"/>
      <c r="AB239" s="632"/>
      <c r="AC239" s="632"/>
      <c r="AD239" s="632"/>
      <c r="AE239" s="632"/>
      <c r="AF239" s="632"/>
      <c r="AG239" s="633"/>
      <c r="AH239" s="210"/>
      <c r="AI239" s="208"/>
    </row>
    <row r="240" spans="1:35" s="185" customFormat="1" ht="27" customHeight="1">
      <c r="A240" s="182"/>
      <c r="B240" s="638"/>
      <c r="C240" s="601"/>
      <c r="D240" s="601"/>
      <c r="E240" s="601"/>
      <c r="F240" s="601"/>
      <c r="G240" s="601"/>
      <c r="H240" s="601"/>
      <c r="I240" s="601"/>
      <c r="J240" s="601"/>
      <c r="K240" s="601"/>
      <c r="L240" s="601"/>
      <c r="M240" s="601"/>
      <c r="N240" s="601"/>
      <c r="O240" s="601"/>
      <c r="P240" s="601"/>
      <c r="Q240" s="639"/>
      <c r="R240" s="225" t="s">
        <v>206</v>
      </c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29"/>
      <c r="AF240" s="229"/>
      <c r="AG240" s="230"/>
      <c r="AH240" s="210"/>
      <c r="AI240" s="208"/>
    </row>
    <row r="241" spans="1:35" s="185" customFormat="1" ht="27" customHeight="1">
      <c r="A241" s="182"/>
      <c r="B241" s="638"/>
      <c r="C241" s="601"/>
      <c r="D241" s="601"/>
      <c r="E241" s="601"/>
      <c r="F241" s="601"/>
      <c r="G241" s="601"/>
      <c r="H241" s="601"/>
      <c r="I241" s="601"/>
      <c r="J241" s="601"/>
      <c r="K241" s="601"/>
      <c r="L241" s="601"/>
      <c r="M241" s="601"/>
      <c r="N241" s="601"/>
      <c r="O241" s="601"/>
      <c r="P241" s="601"/>
      <c r="Q241" s="639"/>
      <c r="R241" s="225" t="s">
        <v>207</v>
      </c>
      <c r="S241" s="229"/>
      <c r="T241" s="229"/>
      <c r="U241" s="229"/>
      <c r="V241" s="229"/>
      <c r="W241" s="229"/>
      <c r="X241" s="229"/>
      <c r="Y241" s="229"/>
      <c r="Z241" s="229"/>
      <c r="AA241" s="229"/>
      <c r="AB241" s="229"/>
      <c r="AC241" s="229"/>
      <c r="AD241" s="229"/>
      <c r="AE241" s="229"/>
      <c r="AF241" s="229"/>
      <c r="AG241" s="230"/>
      <c r="AH241" s="210"/>
      <c r="AI241" s="208"/>
    </row>
    <row r="242" spans="1:35" s="185" customFormat="1" ht="27" customHeight="1">
      <c r="A242" s="182"/>
      <c r="B242" s="640"/>
      <c r="C242" s="641"/>
      <c r="D242" s="641"/>
      <c r="E242" s="641"/>
      <c r="F242" s="641"/>
      <c r="G242" s="641"/>
      <c r="H242" s="641"/>
      <c r="I242" s="641"/>
      <c r="J242" s="641"/>
      <c r="K242" s="641"/>
      <c r="L242" s="641"/>
      <c r="M242" s="641"/>
      <c r="N242" s="641"/>
      <c r="O242" s="641"/>
      <c r="P242" s="641"/>
      <c r="Q242" s="642"/>
      <c r="R242" s="225" t="s">
        <v>174</v>
      </c>
      <c r="S242" s="229"/>
      <c r="T242" s="229"/>
      <c r="U242" s="229"/>
      <c r="V242" s="229"/>
      <c r="W242" s="229"/>
      <c r="X242" s="229"/>
      <c r="Y242" s="229"/>
      <c r="Z242" s="229"/>
      <c r="AA242" s="229"/>
      <c r="AB242" s="229"/>
      <c r="AC242" s="229"/>
      <c r="AD242" s="229"/>
      <c r="AE242" s="229"/>
      <c r="AF242" s="229"/>
      <c r="AG242" s="230"/>
      <c r="AH242" s="210"/>
      <c r="AI242" s="208"/>
    </row>
    <row r="243" spans="1:35" s="185" customFormat="1" ht="33" customHeight="1">
      <c r="A243" s="182"/>
      <c r="B243" s="604" t="s">
        <v>139</v>
      </c>
      <c r="C243" s="605"/>
      <c r="D243" s="605"/>
      <c r="E243" s="605"/>
      <c r="F243" s="605"/>
      <c r="G243" s="605"/>
      <c r="H243" s="605"/>
      <c r="I243" s="605"/>
      <c r="J243" s="605"/>
      <c r="K243" s="605"/>
      <c r="L243" s="605"/>
      <c r="M243" s="605"/>
      <c r="N243" s="605"/>
      <c r="O243" s="605"/>
      <c r="P243" s="605"/>
      <c r="Q243" s="606"/>
      <c r="R243" s="228" t="s">
        <v>204</v>
      </c>
      <c r="S243" s="231"/>
      <c r="T243" s="231"/>
      <c r="U243" s="231"/>
      <c r="V243" s="231"/>
      <c r="W243" s="231"/>
      <c r="X243" s="231"/>
      <c r="Y243" s="231"/>
      <c r="Z243" s="231"/>
      <c r="AA243" s="231"/>
      <c r="AB243" s="231"/>
      <c r="AC243" s="231"/>
      <c r="AD243" s="231"/>
      <c r="AE243" s="231"/>
      <c r="AF243" s="231"/>
      <c r="AG243" s="232"/>
      <c r="AH243" s="210"/>
      <c r="AI243" s="208"/>
    </row>
    <row r="244" spans="1:35" s="185" customFormat="1" ht="33" customHeight="1">
      <c r="A244" s="182"/>
      <c r="B244" s="607"/>
      <c r="C244" s="581"/>
      <c r="D244" s="581"/>
      <c r="E244" s="581"/>
      <c r="F244" s="581"/>
      <c r="G244" s="581"/>
      <c r="H244" s="581"/>
      <c r="I244" s="581"/>
      <c r="J244" s="581"/>
      <c r="K244" s="581"/>
      <c r="L244" s="581"/>
      <c r="M244" s="581"/>
      <c r="N244" s="581"/>
      <c r="O244" s="581"/>
      <c r="P244" s="581"/>
      <c r="Q244" s="608"/>
      <c r="R244" s="225" t="s">
        <v>208</v>
      </c>
      <c r="S244" s="231"/>
      <c r="T244" s="231"/>
      <c r="U244" s="231"/>
      <c r="V244" s="231"/>
      <c r="W244" s="231"/>
      <c r="X244" s="231"/>
      <c r="Y244" s="231"/>
      <c r="Z244" s="231"/>
      <c r="AA244" s="231"/>
      <c r="AB244" s="231"/>
      <c r="AC244" s="231"/>
      <c r="AD244" s="231"/>
      <c r="AE244" s="231"/>
      <c r="AF244" s="231"/>
      <c r="AG244" s="232"/>
      <c r="AH244" s="210"/>
      <c r="AI244" s="208"/>
    </row>
    <row r="245" spans="1:35" s="185" customFormat="1" ht="33" customHeight="1">
      <c r="A245" s="182"/>
      <c r="B245" s="607"/>
      <c r="C245" s="581"/>
      <c r="D245" s="581"/>
      <c r="E245" s="581"/>
      <c r="F245" s="581"/>
      <c r="G245" s="581"/>
      <c r="H245" s="581"/>
      <c r="I245" s="581"/>
      <c r="J245" s="581"/>
      <c r="K245" s="581"/>
      <c r="L245" s="581"/>
      <c r="M245" s="581"/>
      <c r="N245" s="581"/>
      <c r="O245" s="581"/>
      <c r="P245" s="581"/>
      <c r="Q245" s="608"/>
      <c r="R245" s="225" t="s">
        <v>206</v>
      </c>
      <c r="S245" s="231"/>
      <c r="T245" s="231"/>
      <c r="U245" s="231"/>
      <c r="V245" s="231"/>
      <c r="W245" s="231"/>
      <c r="X245" s="231"/>
      <c r="Y245" s="231"/>
      <c r="Z245" s="231"/>
      <c r="AA245" s="231"/>
      <c r="AB245" s="231"/>
      <c r="AC245" s="231"/>
      <c r="AD245" s="231"/>
      <c r="AE245" s="231"/>
      <c r="AF245" s="231"/>
      <c r="AG245" s="232"/>
      <c r="AH245" s="210"/>
      <c r="AI245" s="208"/>
    </row>
    <row r="246" spans="1:35" s="185" customFormat="1" ht="33" customHeight="1">
      <c r="A246" s="182"/>
      <c r="B246" s="607"/>
      <c r="C246" s="581"/>
      <c r="D246" s="581"/>
      <c r="E246" s="581"/>
      <c r="F246" s="581"/>
      <c r="G246" s="581"/>
      <c r="H246" s="581"/>
      <c r="I246" s="581"/>
      <c r="J246" s="581"/>
      <c r="K246" s="581"/>
      <c r="L246" s="581"/>
      <c r="M246" s="581"/>
      <c r="N246" s="581"/>
      <c r="O246" s="581"/>
      <c r="P246" s="581"/>
      <c r="Q246" s="608"/>
      <c r="R246" s="225" t="s">
        <v>207</v>
      </c>
      <c r="S246" s="231"/>
      <c r="T246" s="231"/>
      <c r="U246" s="231"/>
      <c r="V246" s="231"/>
      <c r="W246" s="231"/>
      <c r="X246" s="231"/>
      <c r="Y246" s="231"/>
      <c r="Z246" s="231"/>
      <c r="AA246" s="231"/>
      <c r="AB246" s="231"/>
      <c r="AC246" s="231"/>
      <c r="AD246" s="231"/>
      <c r="AE246" s="231"/>
      <c r="AF246" s="231"/>
      <c r="AG246" s="232"/>
      <c r="AH246" s="210"/>
      <c r="AI246" s="208"/>
    </row>
    <row r="247" spans="1:35" s="185" customFormat="1" ht="33" customHeight="1">
      <c r="A247" s="182"/>
      <c r="B247" s="604" t="s">
        <v>140</v>
      </c>
      <c r="C247" s="605"/>
      <c r="D247" s="605"/>
      <c r="E247" s="605"/>
      <c r="F247" s="605"/>
      <c r="G247" s="605"/>
      <c r="H247" s="605"/>
      <c r="I247" s="605"/>
      <c r="J247" s="605"/>
      <c r="K247" s="605"/>
      <c r="L247" s="605"/>
      <c r="M247" s="605"/>
      <c r="N247" s="605"/>
      <c r="O247" s="605"/>
      <c r="P247" s="605"/>
      <c r="Q247" s="606"/>
      <c r="R247" s="228" t="s">
        <v>204</v>
      </c>
      <c r="S247" s="226"/>
      <c r="T247" s="226"/>
      <c r="U247" s="226"/>
      <c r="V247" s="226"/>
      <c r="W247" s="226"/>
      <c r="X247" s="226"/>
      <c r="Y247" s="226"/>
      <c r="Z247" s="226"/>
      <c r="AA247" s="226"/>
      <c r="AB247" s="226"/>
      <c r="AC247" s="226"/>
      <c r="AD247" s="226"/>
      <c r="AE247" s="226"/>
      <c r="AF247" s="226"/>
      <c r="AG247" s="227"/>
      <c r="AH247" s="210"/>
      <c r="AI247" s="208"/>
    </row>
    <row r="248" spans="1:35" s="185" customFormat="1" ht="33" customHeight="1">
      <c r="A248" s="182"/>
      <c r="B248" s="609"/>
      <c r="C248" s="610"/>
      <c r="D248" s="610"/>
      <c r="E248" s="610"/>
      <c r="F248" s="610"/>
      <c r="G248" s="610"/>
      <c r="H248" s="610"/>
      <c r="I248" s="610"/>
      <c r="J248" s="610"/>
      <c r="K248" s="610"/>
      <c r="L248" s="610"/>
      <c r="M248" s="610"/>
      <c r="N248" s="610"/>
      <c r="O248" s="610"/>
      <c r="P248" s="610"/>
      <c r="Q248" s="611"/>
      <c r="R248" s="225" t="s">
        <v>208</v>
      </c>
      <c r="S248" s="233"/>
      <c r="T248" s="233"/>
      <c r="U248" s="233"/>
      <c r="V248" s="233"/>
      <c r="W248" s="233"/>
      <c r="X248" s="233"/>
      <c r="Y248" s="233"/>
      <c r="Z248" s="233"/>
      <c r="AA248" s="233"/>
      <c r="AB248" s="233"/>
      <c r="AC248" s="233"/>
      <c r="AD248" s="233"/>
      <c r="AE248" s="233"/>
      <c r="AF248" s="233"/>
      <c r="AG248" s="234"/>
      <c r="AH248" s="210"/>
      <c r="AI248" s="208"/>
    </row>
    <row r="249" spans="1:35" s="185" customFormat="1" ht="33" customHeight="1">
      <c r="A249" s="182"/>
      <c r="B249" s="604" t="s">
        <v>141</v>
      </c>
      <c r="C249" s="605"/>
      <c r="D249" s="605"/>
      <c r="E249" s="605"/>
      <c r="F249" s="605"/>
      <c r="G249" s="605"/>
      <c r="H249" s="605"/>
      <c r="I249" s="605"/>
      <c r="J249" s="605"/>
      <c r="K249" s="605"/>
      <c r="L249" s="605"/>
      <c r="M249" s="605"/>
      <c r="N249" s="605"/>
      <c r="O249" s="605"/>
      <c r="P249" s="605"/>
      <c r="Q249" s="606"/>
      <c r="R249" s="228" t="s">
        <v>204</v>
      </c>
      <c r="S249" s="229"/>
      <c r="T249" s="229"/>
      <c r="U249" s="229"/>
      <c r="V249" s="229"/>
      <c r="W249" s="229"/>
      <c r="X249" s="229"/>
      <c r="Y249" s="229"/>
      <c r="Z249" s="229"/>
      <c r="AA249" s="229"/>
      <c r="AB249" s="229"/>
      <c r="AC249" s="229"/>
      <c r="AD249" s="229"/>
      <c r="AE249" s="229"/>
      <c r="AF249" s="229"/>
      <c r="AG249" s="230"/>
      <c r="AH249" s="210"/>
      <c r="AI249" s="208"/>
    </row>
    <row r="250" spans="1:35" s="185" customFormat="1" ht="33" customHeight="1">
      <c r="A250" s="182"/>
      <c r="B250" s="609"/>
      <c r="C250" s="610"/>
      <c r="D250" s="610"/>
      <c r="E250" s="610"/>
      <c r="F250" s="610"/>
      <c r="G250" s="610"/>
      <c r="H250" s="610"/>
      <c r="I250" s="610"/>
      <c r="J250" s="610"/>
      <c r="K250" s="610"/>
      <c r="L250" s="610"/>
      <c r="M250" s="610"/>
      <c r="N250" s="610"/>
      <c r="O250" s="610"/>
      <c r="P250" s="610"/>
      <c r="Q250" s="611"/>
      <c r="R250" s="631" t="s">
        <v>205</v>
      </c>
      <c r="S250" s="632"/>
      <c r="T250" s="632"/>
      <c r="U250" s="632"/>
      <c r="V250" s="632"/>
      <c r="W250" s="632"/>
      <c r="X250" s="632"/>
      <c r="Y250" s="632"/>
      <c r="Z250" s="632"/>
      <c r="AA250" s="632"/>
      <c r="AB250" s="632"/>
      <c r="AC250" s="632"/>
      <c r="AD250" s="632"/>
      <c r="AE250" s="632"/>
      <c r="AF250" s="632"/>
      <c r="AG250" s="633"/>
      <c r="AH250" s="210"/>
      <c r="AI250" s="208"/>
    </row>
    <row r="251" spans="1:35" ht="33" customHeight="1">
      <c r="A251" s="25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66"/>
    </row>
    <row r="252" spans="1:35" s="46" customFormat="1" ht="6.75" customHeight="1" thickBot="1">
      <c r="A252" s="25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171"/>
    </row>
    <row r="253" spans="1:35" ht="30" customHeight="1" thickBot="1" thickTop="1">
      <c r="A253" s="293" t="s">
        <v>211</v>
      </c>
      <c r="B253" s="294"/>
      <c r="C253" s="294"/>
      <c r="D253" s="294"/>
      <c r="E253" s="294"/>
      <c r="F253" s="294"/>
      <c r="G253" s="294"/>
      <c r="H253" s="294"/>
      <c r="I253" s="294"/>
      <c r="J253" s="294"/>
      <c r="K253" s="294"/>
      <c r="L253" s="294"/>
      <c r="M253" s="294"/>
      <c r="N253" s="294"/>
      <c r="O253" s="294"/>
      <c r="P253" s="294"/>
      <c r="Q253" s="294"/>
      <c r="R253" s="294"/>
      <c r="S253" s="294"/>
      <c r="T253" s="294"/>
      <c r="U253" s="294"/>
      <c r="V253" s="294"/>
      <c r="W253" s="294"/>
      <c r="X253" s="294"/>
      <c r="Y253" s="294"/>
      <c r="Z253" s="294"/>
      <c r="AA253" s="294"/>
      <c r="AB253" s="294"/>
      <c r="AC253" s="294"/>
      <c r="AD253" s="294"/>
      <c r="AE253" s="294"/>
      <c r="AF253" s="294"/>
      <c r="AG253" s="294"/>
      <c r="AH253" s="294"/>
      <c r="AI253" s="552"/>
    </row>
    <row r="254" spans="1:35" s="185" customFormat="1" ht="17.25" customHeight="1" thickTop="1">
      <c r="A254" s="93" t="s">
        <v>160</v>
      </c>
      <c r="B254" s="187"/>
      <c r="C254" s="176"/>
      <c r="D254" s="176"/>
      <c r="E254" s="176"/>
      <c r="F254" s="176"/>
      <c r="G254" s="176"/>
      <c r="H254" s="176"/>
      <c r="I254" s="176"/>
      <c r="J254" s="176"/>
      <c r="K254" s="176"/>
      <c r="L254" s="176"/>
      <c r="M254" s="176"/>
      <c r="N254" s="176"/>
      <c r="O254" s="176"/>
      <c r="P254" s="176"/>
      <c r="Q254" s="176"/>
      <c r="R254" s="176"/>
      <c r="S254" s="176"/>
      <c r="T254" s="176"/>
      <c r="U254" s="176"/>
      <c r="V254" s="176"/>
      <c r="W254" s="176"/>
      <c r="X254" s="176"/>
      <c r="Y254" s="176"/>
      <c r="Z254" s="176"/>
      <c r="AA254" s="176"/>
      <c r="AB254" s="176"/>
      <c r="AC254" s="176"/>
      <c r="AD254" s="176"/>
      <c r="AE254" s="176"/>
      <c r="AF254" s="176"/>
      <c r="AG254" s="176"/>
      <c r="AH254" s="176"/>
      <c r="AI254" s="184"/>
    </row>
    <row r="255" spans="1:35" s="185" customFormat="1" ht="8.25" customHeight="1">
      <c r="A255" s="93"/>
      <c r="B255" s="187"/>
      <c r="C255" s="176"/>
      <c r="D255" s="176"/>
      <c r="E255" s="176"/>
      <c r="F255" s="176"/>
      <c r="G255" s="176"/>
      <c r="H255" s="176"/>
      <c r="I255" s="176"/>
      <c r="J255" s="176"/>
      <c r="K255" s="176"/>
      <c r="L255" s="176"/>
      <c r="M255" s="176"/>
      <c r="N255" s="176"/>
      <c r="O255" s="176"/>
      <c r="P255" s="176"/>
      <c r="Q255" s="176"/>
      <c r="R255" s="176"/>
      <c r="S255" s="176"/>
      <c r="T255" s="176"/>
      <c r="U255" s="176"/>
      <c r="V255" s="176"/>
      <c r="W255" s="176"/>
      <c r="X255" s="176"/>
      <c r="Y255" s="176"/>
      <c r="Z255" s="176"/>
      <c r="AA255" s="176"/>
      <c r="AB255" s="176"/>
      <c r="AC255" s="176"/>
      <c r="AD255" s="176"/>
      <c r="AE255" s="176"/>
      <c r="AF255" s="176"/>
      <c r="AG255" s="176"/>
      <c r="AH255" s="176"/>
      <c r="AI255" s="184"/>
    </row>
    <row r="256" spans="1:35" s="185" customFormat="1" ht="21" customHeight="1">
      <c r="A256" s="182"/>
      <c r="B256" s="176" t="s">
        <v>254</v>
      </c>
      <c r="C256" s="176"/>
      <c r="D256" s="176"/>
      <c r="E256" s="176"/>
      <c r="F256" s="176"/>
      <c r="G256" s="176"/>
      <c r="H256" s="181"/>
      <c r="I256" s="181"/>
      <c r="J256" s="181"/>
      <c r="K256" s="181"/>
      <c r="L256" s="181"/>
      <c r="M256" s="181"/>
      <c r="N256" s="181"/>
      <c r="O256" s="181"/>
      <c r="P256" s="181"/>
      <c r="Q256" s="181"/>
      <c r="R256" s="176"/>
      <c r="S256" s="176"/>
      <c r="T256" s="176"/>
      <c r="U256" s="176"/>
      <c r="V256" s="176"/>
      <c r="W256" s="176"/>
      <c r="X256" s="176"/>
      <c r="Y256" s="176"/>
      <c r="Z256" s="176"/>
      <c r="AA256" s="176"/>
      <c r="AB256" s="176"/>
      <c r="AC256" s="176"/>
      <c r="AD256" s="176"/>
      <c r="AE256" s="176"/>
      <c r="AF256" s="176"/>
      <c r="AG256" s="176"/>
      <c r="AH256" s="176"/>
      <c r="AI256" s="184"/>
    </row>
    <row r="257" spans="1:35" s="185" customFormat="1" ht="19.5" customHeight="1">
      <c r="A257" s="182"/>
      <c r="B257" s="210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0"/>
      <c r="X257" s="210"/>
      <c r="Y257" s="210"/>
      <c r="Z257" s="210"/>
      <c r="AA257" s="210"/>
      <c r="AB257" s="210"/>
      <c r="AC257" s="210"/>
      <c r="AD257" s="210"/>
      <c r="AE257" s="210"/>
      <c r="AF257" s="210"/>
      <c r="AG257" s="210"/>
      <c r="AH257" s="210"/>
      <c r="AI257" s="208"/>
    </row>
    <row r="258" spans="1:35" s="185" customFormat="1" ht="14.25" customHeight="1">
      <c r="A258" s="182"/>
      <c r="B258" s="206"/>
      <c r="C258" s="206"/>
      <c r="D258" s="206"/>
      <c r="E258" s="206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10"/>
      <c r="Q258" s="210"/>
      <c r="R258" s="210"/>
      <c r="S258" s="210"/>
      <c r="T258" s="210"/>
      <c r="U258" s="210"/>
      <c r="V258" s="210"/>
      <c r="W258" s="210"/>
      <c r="X258" s="210"/>
      <c r="Y258" s="210"/>
      <c r="Z258" s="210"/>
      <c r="AA258" s="210"/>
      <c r="AB258" s="210"/>
      <c r="AC258" s="210"/>
      <c r="AD258" s="210"/>
      <c r="AE258" s="210"/>
      <c r="AF258" s="210"/>
      <c r="AG258" s="210"/>
      <c r="AH258" s="210"/>
      <c r="AI258" s="208"/>
    </row>
    <row r="259" spans="1:35" s="185" customFormat="1" ht="14.25" customHeight="1">
      <c r="A259" s="93" t="s">
        <v>167</v>
      </c>
      <c r="B259" s="206"/>
      <c r="C259" s="206"/>
      <c r="D259" s="206"/>
      <c r="E259" s="206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10"/>
      <c r="Q259" s="210"/>
      <c r="R259" s="210"/>
      <c r="S259" s="210"/>
      <c r="T259" s="210"/>
      <c r="U259" s="210"/>
      <c r="V259" s="210"/>
      <c r="W259" s="210"/>
      <c r="X259" s="210"/>
      <c r="Y259" s="210"/>
      <c r="Z259" s="210"/>
      <c r="AA259" s="210"/>
      <c r="AB259" s="210"/>
      <c r="AC259" s="210"/>
      <c r="AD259" s="210"/>
      <c r="AE259" s="210"/>
      <c r="AF259" s="210"/>
      <c r="AG259" s="210"/>
      <c r="AH259" s="210"/>
      <c r="AI259" s="208"/>
    </row>
    <row r="260" spans="1:35" s="185" customFormat="1" ht="12.75" customHeight="1">
      <c r="A260" s="182"/>
      <c r="B260" s="206"/>
      <c r="C260" s="206"/>
      <c r="D260" s="206"/>
      <c r="E260" s="20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10"/>
      <c r="Q260" s="210"/>
      <c r="R260" s="210"/>
      <c r="S260" s="210"/>
      <c r="T260" s="210"/>
      <c r="U260" s="210"/>
      <c r="V260" s="210"/>
      <c r="W260" s="210"/>
      <c r="X260" s="210"/>
      <c r="Y260" s="210"/>
      <c r="Z260" s="210"/>
      <c r="AA260" s="210"/>
      <c r="AB260" s="210"/>
      <c r="AC260" s="210"/>
      <c r="AD260" s="210"/>
      <c r="AE260" s="210"/>
      <c r="AF260" s="210"/>
      <c r="AG260" s="210"/>
      <c r="AH260" s="210"/>
      <c r="AI260" s="208"/>
    </row>
    <row r="261" spans="1:35" s="185" customFormat="1" ht="14.25" customHeight="1">
      <c r="A261" s="201" t="s">
        <v>168</v>
      </c>
      <c r="B261" s="206"/>
      <c r="C261" s="176"/>
      <c r="D261" s="176"/>
      <c r="E261" s="176"/>
      <c r="F261" s="176"/>
      <c r="G261" s="176"/>
      <c r="H261" s="181"/>
      <c r="I261" s="181"/>
      <c r="J261" s="181"/>
      <c r="K261" s="181"/>
      <c r="L261" s="181"/>
      <c r="M261" s="181"/>
      <c r="N261" s="181"/>
      <c r="O261" s="181"/>
      <c r="P261" s="181"/>
      <c r="Q261" s="181"/>
      <c r="R261" s="210"/>
      <c r="S261" s="210"/>
      <c r="T261" s="210"/>
      <c r="U261" s="210"/>
      <c r="V261" s="210"/>
      <c r="W261" s="210"/>
      <c r="X261" s="210"/>
      <c r="Y261" s="210"/>
      <c r="Z261" s="210"/>
      <c r="AA261" s="210"/>
      <c r="AB261" s="210"/>
      <c r="AC261" s="210"/>
      <c r="AD261" s="210"/>
      <c r="AE261" s="210"/>
      <c r="AF261" s="210"/>
      <c r="AG261" s="210"/>
      <c r="AH261" s="210"/>
      <c r="AI261" s="208"/>
    </row>
    <row r="262" spans="1:35" s="185" customFormat="1" ht="18.75" customHeight="1">
      <c r="A262" s="182"/>
      <c r="B262" s="206"/>
      <c r="C262" s="612" t="s">
        <v>129</v>
      </c>
      <c r="D262" s="612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  <c r="T262" s="210"/>
      <c r="U262" s="210"/>
      <c r="V262" s="210"/>
      <c r="W262" s="210"/>
      <c r="X262" s="210"/>
      <c r="Y262" s="210"/>
      <c r="Z262" s="210"/>
      <c r="AA262" s="210"/>
      <c r="AB262" s="210"/>
      <c r="AC262" s="210"/>
      <c r="AD262" s="210"/>
      <c r="AE262" s="210"/>
      <c r="AF262" s="210"/>
      <c r="AG262" s="210"/>
      <c r="AH262" s="210"/>
      <c r="AI262" s="208"/>
    </row>
    <row r="263" spans="1:35" s="185" customFormat="1" ht="18.75" customHeight="1">
      <c r="A263" s="182"/>
      <c r="B263" s="206"/>
      <c r="C263" s="582">
        <v>0</v>
      </c>
      <c r="D263" s="582"/>
      <c r="E263" s="582" t="s">
        <v>171</v>
      </c>
      <c r="F263" s="582"/>
      <c r="G263" s="582"/>
      <c r="H263" s="582"/>
      <c r="I263" s="582"/>
      <c r="J263" s="582"/>
      <c r="K263" s="582"/>
      <c r="L263" s="582"/>
      <c r="M263" s="603" t="s">
        <v>256</v>
      </c>
      <c r="N263" s="603"/>
      <c r="O263" s="603"/>
      <c r="P263" s="603"/>
      <c r="Q263" s="603"/>
      <c r="R263" s="603"/>
      <c r="S263" s="603"/>
      <c r="T263" s="603"/>
      <c r="U263" s="603"/>
      <c r="V263" s="603"/>
      <c r="W263" s="603"/>
      <c r="X263" s="603"/>
      <c r="Y263" s="603"/>
      <c r="Z263" s="603"/>
      <c r="AA263" s="603"/>
      <c r="AB263" s="603"/>
      <c r="AC263" s="603"/>
      <c r="AD263" s="603"/>
      <c r="AE263" s="603"/>
      <c r="AF263" s="603"/>
      <c r="AG263" s="603"/>
      <c r="AH263" s="603"/>
      <c r="AI263" s="208"/>
    </row>
    <row r="264" spans="1:35" s="185" customFormat="1" ht="22.5" customHeight="1">
      <c r="A264" s="182"/>
      <c r="B264" s="206"/>
      <c r="C264" s="582">
        <v>1</v>
      </c>
      <c r="D264" s="582"/>
      <c r="E264" s="615" t="s">
        <v>172</v>
      </c>
      <c r="F264" s="616"/>
      <c r="G264" s="616"/>
      <c r="H264" s="616"/>
      <c r="I264" s="616"/>
      <c r="J264" s="616"/>
      <c r="K264" s="616"/>
      <c r="L264" s="617"/>
      <c r="M264" s="624" t="s">
        <v>255</v>
      </c>
      <c r="N264" s="624"/>
      <c r="O264" s="624"/>
      <c r="P264" s="624"/>
      <c r="Q264" s="624"/>
      <c r="R264" s="624"/>
      <c r="S264" s="624"/>
      <c r="T264" s="624"/>
      <c r="U264" s="624"/>
      <c r="V264" s="624"/>
      <c r="W264" s="624"/>
      <c r="X264" s="624"/>
      <c r="Y264" s="624"/>
      <c r="Z264" s="624"/>
      <c r="AA264" s="624"/>
      <c r="AB264" s="624"/>
      <c r="AC264" s="624"/>
      <c r="AD264" s="624"/>
      <c r="AE264" s="624"/>
      <c r="AF264" s="624"/>
      <c r="AG264" s="624"/>
      <c r="AH264" s="624"/>
      <c r="AI264" s="208"/>
    </row>
    <row r="265" spans="1:35" s="185" customFormat="1" ht="22.5" customHeight="1">
      <c r="A265" s="235"/>
      <c r="B265" s="187"/>
      <c r="C265" s="582"/>
      <c r="D265" s="582"/>
      <c r="E265" s="618"/>
      <c r="F265" s="619"/>
      <c r="G265" s="619"/>
      <c r="H265" s="619"/>
      <c r="I265" s="619"/>
      <c r="J265" s="619"/>
      <c r="K265" s="619"/>
      <c r="L265" s="620"/>
      <c r="M265" s="624"/>
      <c r="N265" s="624"/>
      <c r="O265" s="624"/>
      <c r="P265" s="624"/>
      <c r="Q265" s="624"/>
      <c r="R265" s="624"/>
      <c r="S265" s="624"/>
      <c r="T265" s="624"/>
      <c r="U265" s="624"/>
      <c r="V265" s="624"/>
      <c r="W265" s="624"/>
      <c r="X265" s="624"/>
      <c r="Y265" s="624"/>
      <c r="Z265" s="624"/>
      <c r="AA265" s="624"/>
      <c r="AB265" s="624"/>
      <c r="AC265" s="624"/>
      <c r="AD265" s="624"/>
      <c r="AE265" s="624"/>
      <c r="AF265" s="624"/>
      <c r="AG265" s="624"/>
      <c r="AH265" s="624"/>
      <c r="AI265" s="184"/>
    </row>
    <row r="266" spans="1:35" s="185" customFormat="1" ht="22.5" customHeight="1">
      <c r="A266" s="93"/>
      <c r="B266" s="187"/>
      <c r="C266" s="582"/>
      <c r="D266" s="582"/>
      <c r="E266" s="618"/>
      <c r="F266" s="619"/>
      <c r="G266" s="619"/>
      <c r="H266" s="619"/>
      <c r="I266" s="619"/>
      <c r="J266" s="619"/>
      <c r="K266" s="619"/>
      <c r="L266" s="620"/>
      <c r="M266" s="624"/>
      <c r="N266" s="624"/>
      <c r="O266" s="624"/>
      <c r="P266" s="624"/>
      <c r="Q266" s="624"/>
      <c r="R266" s="624"/>
      <c r="S266" s="624"/>
      <c r="T266" s="624"/>
      <c r="U266" s="624"/>
      <c r="V266" s="624"/>
      <c r="W266" s="624"/>
      <c r="X266" s="624"/>
      <c r="Y266" s="624"/>
      <c r="Z266" s="624"/>
      <c r="AA266" s="624"/>
      <c r="AB266" s="624"/>
      <c r="AC266" s="624"/>
      <c r="AD266" s="624"/>
      <c r="AE266" s="624"/>
      <c r="AF266" s="624"/>
      <c r="AG266" s="624"/>
      <c r="AH266" s="624"/>
      <c r="AI266" s="184"/>
    </row>
    <row r="267" spans="1:35" s="185" customFormat="1" ht="22.5" customHeight="1">
      <c r="A267" s="235"/>
      <c r="B267" s="206"/>
      <c r="C267" s="582"/>
      <c r="D267" s="582"/>
      <c r="E267" s="621"/>
      <c r="F267" s="622"/>
      <c r="G267" s="622"/>
      <c r="H267" s="622"/>
      <c r="I267" s="622"/>
      <c r="J267" s="622"/>
      <c r="K267" s="622"/>
      <c r="L267" s="623"/>
      <c r="M267" s="624"/>
      <c r="N267" s="624"/>
      <c r="O267" s="624"/>
      <c r="P267" s="624"/>
      <c r="Q267" s="624"/>
      <c r="R267" s="624"/>
      <c r="S267" s="624"/>
      <c r="T267" s="624"/>
      <c r="U267" s="624"/>
      <c r="V267" s="624"/>
      <c r="W267" s="624"/>
      <c r="X267" s="624"/>
      <c r="Y267" s="624"/>
      <c r="Z267" s="624"/>
      <c r="AA267" s="624"/>
      <c r="AB267" s="624"/>
      <c r="AC267" s="624"/>
      <c r="AD267" s="624"/>
      <c r="AE267" s="624"/>
      <c r="AF267" s="624"/>
      <c r="AG267" s="624"/>
      <c r="AH267" s="624"/>
      <c r="AI267" s="184"/>
    </row>
    <row r="268" spans="1:35" s="185" customFormat="1" ht="33" customHeight="1">
      <c r="A268" s="182"/>
      <c r="B268" s="176"/>
      <c r="C268" s="582">
        <v>2</v>
      </c>
      <c r="D268" s="582"/>
      <c r="E268" s="615" t="s">
        <v>173</v>
      </c>
      <c r="F268" s="616"/>
      <c r="G268" s="616"/>
      <c r="H268" s="616"/>
      <c r="I268" s="616"/>
      <c r="J268" s="616"/>
      <c r="K268" s="616"/>
      <c r="L268" s="617"/>
      <c r="M268" s="625" t="s">
        <v>257</v>
      </c>
      <c r="N268" s="625"/>
      <c r="O268" s="625"/>
      <c r="P268" s="625"/>
      <c r="Q268" s="625"/>
      <c r="R268" s="625"/>
      <c r="S268" s="625"/>
      <c r="T268" s="625"/>
      <c r="U268" s="625"/>
      <c r="V268" s="625"/>
      <c r="W268" s="625"/>
      <c r="X268" s="625"/>
      <c r="Y268" s="625"/>
      <c r="Z268" s="625"/>
      <c r="AA268" s="625"/>
      <c r="AB268" s="625"/>
      <c r="AC268" s="625"/>
      <c r="AD268" s="625"/>
      <c r="AE268" s="625"/>
      <c r="AF268" s="625"/>
      <c r="AG268" s="625"/>
      <c r="AH268" s="625"/>
      <c r="AI268" s="184"/>
    </row>
    <row r="269" spans="1:35" s="185" customFormat="1" ht="33" customHeight="1">
      <c r="A269" s="182"/>
      <c r="B269" s="210"/>
      <c r="C269" s="582"/>
      <c r="D269" s="582"/>
      <c r="E269" s="621"/>
      <c r="F269" s="622"/>
      <c r="G269" s="622"/>
      <c r="H269" s="622"/>
      <c r="I269" s="622"/>
      <c r="J269" s="622"/>
      <c r="K269" s="622"/>
      <c r="L269" s="623"/>
      <c r="M269" s="625"/>
      <c r="N269" s="625"/>
      <c r="O269" s="625"/>
      <c r="P269" s="625"/>
      <c r="Q269" s="625"/>
      <c r="R269" s="625"/>
      <c r="S269" s="625"/>
      <c r="T269" s="625"/>
      <c r="U269" s="625"/>
      <c r="V269" s="625"/>
      <c r="W269" s="625"/>
      <c r="X269" s="625"/>
      <c r="Y269" s="625"/>
      <c r="Z269" s="625"/>
      <c r="AA269" s="625"/>
      <c r="AB269" s="625"/>
      <c r="AC269" s="625"/>
      <c r="AD269" s="625"/>
      <c r="AE269" s="625"/>
      <c r="AF269" s="625"/>
      <c r="AG269" s="625"/>
      <c r="AH269" s="625"/>
      <c r="AI269" s="208"/>
    </row>
    <row r="270" spans="1:35" s="185" customFormat="1" ht="21.75" customHeight="1">
      <c r="A270" s="182"/>
      <c r="B270" s="210"/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  <c r="T270" s="210"/>
      <c r="U270" s="210"/>
      <c r="V270" s="210"/>
      <c r="W270" s="210"/>
      <c r="X270" s="210"/>
      <c r="Y270" s="210"/>
      <c r="Z270" s="210"/>
      <c r="AA270" s="210"/>
      <c r="AB270" s="210"/>
      <c r="AC270" s="210"/>
      <c r="AD270" s="210"/>
      <c r="AE270" s="210"/>
      <c r="AF270" s="210"/>
      <c r="AG270" s="210"/>
      <c r="AH270" s="210"/>
      <c r="AI270" s="208"/>
    </row>
    <row r="271" spans="1:35" s="185" customFormat="1" ht="17.25" customHeight="1">
      <c r="A271" s="93" t="s">
        <v>169</v>
      </c>
      <c r="B271" s="187"/>
      <c r="C271" s="176"/>
      <c r="D271" s="176"/>
      <c r="E271" s="176"/>
      <c r="F271" s="176"/>
      <c r="G271" s="176"/>
      <c r="H271" s="176"/>
      <c r="I271" s="176"/>
      <c r="J271" s="176"/>
      <c r="K271" s="176"/>
      <c r="L271" s="176"/>
      <c r="M271" s="176"/>
      <c r="N271" s="176"/>
      <c r="O271" s="176"/>
      <c r="P271" s="176"/>
      <c r="Q271" s="176"/>
      <c r="R271" s="176"/>
      <c r="S271" s="176"/>
      <c r="T271" s="176"/>
      <c r="U271" s="176"/>
      <c r="V271" s="176"/>
      <c r="W271" s="176"/>
      <c r="X271" s="176"/>
      <c r="Y271" s="176"/>
      <c r="Z271" s="176"/>
      <c r="AA271" s="176"/>
      <c r="AB271" s="176"/>
      <c r="AC271" s="176"/>
      <c r="AD271" s="176"/>
      <c r="AE271" s="176"/>
      <c r="AF271" s="176"/>
      <c r="AG271" s="176"/>
      <c r="AH271" s="176"/>
      <c r="AI271" s="184"/>
    </row>
    <row r="272" spans="1:35" s="185" customFormat="1" ht="16.5" customHeight="1">
      <c r="A272" s="93"/>
      <c r="B272" s="187"/>
      <c r="C272" s="612" t="s">
        <v>129</v>
      </c>
      <c r="D272" s="612"/>
      <c r="E272" s="176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  <c r="V272" s="176"/>
      <c r="W272" s="176"/>
      <c r="X272" s="176"/>
      <c r="Y272" s="176"/>
      <c r="Z272" s="176"/>
      <c r="AA272" s="176"/>
      <c r="AB272" s="176"/>
      <c r="AC272" s="176"/>
      <c r="AD272" s="176"/>
      <c r="AE272" s="176"/>
      <c r="AF272" s="176"/>
      <c r="AG272" s="176"/>
      <c r="AH272" s="176"/>
      <c r="AI272" s="184"/>
    </row>
    <row r="273" spans="1:35" s="185" customFormat="1" ht="31.5" customHeight="1">
      <c r="A273" s="182"/>
      <c r="B273" s="210"/>
      <c r="C273" s="582">
        <v>0</v>
      </c>
      <c r="D273" s="582"/>
      <c r="E273" s="613" t="s">
        <v>171</v>
      </c>
      <c r="F273" s="614"/>
      <c r="G273" s="614"/>
      <c r="H273" s="584" t="s">
        <v>258</v>
      </c>
      <c r="I273" s="584"/>
      <c r="J273" s="584"/>
      <c r="K273" s="584"/>
      <c r="L273" s="584"/>
      <c r="M273" s="584"/>
      <c r="N273" s="584"/>
      <c r="O273" s="584"/>
      <c r="P273" s="584"/>
      <c r="Q273" s="584"/>
      <c r="R273" s="584"/>
      <c r="S273" s="584"/>
      <c r="T273" s="584"/>
      <c r="U273" s="584"/>
      <c r="V273" s="584"/>
      <c r="W273" s="584"/>
      <c r="X273" s="584"/>
      <c r="Y273" s="584"/>
      <c r="Z273" s="584"/>
      <c r="AA273" s="584"/>
      <c r="AB273" s="584"/>
      <c r="AC273" s="584"/>
      <c r="AD273" s="584"/>
      <c r="AE273" s="584"/>
      <c r="AF273" s="584"/>
      <c r="AG273" s="584"/>
      <c r="AH273" s="584"/>
      <c r="AI273" s="208"/>
    </row>
    <row r="274" spans="1:35" s="185" customFormat="1" ht="44.25" customHeight="1">
      <c r="A274" s="182"/>
      <c r="B274" s="210"/>
      <c r="C274" s="582">
        <v>1</v>
      </c>
      <c r="D274" s="582"/>
      <c r="E274" s="613" t="s">
        <v>172</v>
      </c>
      <c r="F274" s="614"/>
      <c r="G274" s="614"/>
      <c r="H274" s="584" t="s">
        <v>259</v>
      </c>
      <c r="I274" s="584"/>
      <c r="J274" s="584"/>
      <c r="K274" s="584"/>
      <c r="L274" s="584"/>
      <c r="M274" s="584"/>
      <c r="N274" s="584"/>
      <c r="O274" s="584"/>
      <c r="P274" s="584"/>
      <c r="Q274" s="584"/>
      <c r="R274" s="584"/>
      <c r="S274" s="584"/>
      <c r="T274" s="584"/>
      <c r="U274" s="584"/>
      <c r="V274" s="584"/>
      <c r="W274" s="584"/>
      <c r="X274" s="584"/>
      <c r="Y274" s="584"/>
      <c r="Z274" s="584"/>
      <c r="AA274" s="584"/>
      <c r="AB274" s="584"/>
      <c r="AC274" s="584"/>
      <c r="AD274" s="584"/>
      <c r="AE274" s="584"/>
      <c r="AF274" s="584"/>
      <c r="AG274" s="584"/>
      <c r="AH274" s="584"/>
      <c r="AI274" s="208"/>
    </row>
    <row r="275" spans="1:35" s="185" customFormat="1" ht="31.5" customHeight="1">
      <c r="A275" s="182"/>
      <c r="B275" s="206"/>
      <c r="C275" s="582">
        <v>2</v>
      </c>
      <c r="D275" s="582"/>
      <c r="E275" s="613" t="s">
        <v>173</v>
      </c>
      <c r="F275" s="614"/>
      <c r="G275" s="614"/>
      <c r="H275" s="631" t="s">
        <v>260</v>
      </c>
      <c r="I275" s="632"/>
      <c r="J275" s="632"/>
      <c r="K275" s="632"/>
      <c r="L275" s="632"/>
      <c r="M275" s="632"/>
      <c r="N275" s="632"/>
      <c r="O275" s="632"/>
      <c r="P275" s="632"/>
      <c r="Q275" s="632"/>
      <c r="R275" s="632"/>
      <c r="S275" s="632"/>
      <c r="T275" s="632"/>
      <c r="U275" s="632"/>
      <c r="V275" s="632"/>
      <c r="W275" s="632"/>
      <c r="X275" s="632"/>
      <c r="Y275" s="632"/>
      <c r="Z275" s="632"/>
      <c r="AA275" s="632"/>
      <c r="AB275" s="632"/>
      <c r="AC275" s="632"/>
      <c r="AD275" s="632"/>
      <c r="AE275" s="632"/>
      <c r="AF275" s="632"/>
      <c r="AG275" s="632"/>
      <c r="AH275" s="633"/>
      <c r="AI275" s="208"/>
    </row>
    <row r="276" spans="1:35" s="38" customFormat="1" ht="12.75" customHeight="1" thickBot="1">
      <c r="A276" s="172"/>
      <c r="B276" s="161"/>
      <c r="C276" s="161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  <c r="AG276" s="161"/>
      <c r="AH276" s="161"/>
      <c r="AI276" s="173"/>
    </row>
    <row r="277" spans="1:35" s="46" customFormat="1" ht="6" customHeight="1" thickBot="1" thickTop="1">
      <c r="A277" s="3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</row>
    <row r="278" spans="1:35" ht="30" customHeight="1" thickBot="1" thickTop="1">
      <c r="A278" s="293" t="s">
        <v>345</v>
      </c>
      <c r="B278" s="294"/>
      <c r="C278" s="294"/>
      <c r="D278" s="294"/>
      <c r="E278" s="294"/>
      <c r="F278" s="294"/>
      <c r="G278" s="294"/>
      <c r="H278" s="294"/>
      <c r="I278" s="294"/>
      <c r="J278" s="294"/>
      <c r="K278" s="294"/>
      <c r="L278" s="294"/>
      <c r="M278" s="294"/>
      <c r="N278" s="294"/>
      <c r="O278" s="294"/>
      <c r="P278" s="294"/>
      <c r="Q278" s="294"/>
      <c r="R278" s="294"/>
      <c r="S278" s="294"/>
      <c r="T278" s="294"/>
      <c r="U278" s="294"/>
      <c r="V278" s="294"/>
      <c r="W278" s="294"/>
      <c r="X278" s="294"/>
      <c r="Y278" s="294"/>
      <c r="Z278" s="294"/>
      <c r="AA278" s="294"/>
      <c r="AB278" s="294"/>
      <c r="AC278" s="294"/>
      <c r="AD278" s="294"/>
      <c r="AE278" s="294"/>
      <c r="AF278" s="294"/>
      <c r="AG278" s="294"/>
      <c r="AH278" s="294"/>
      <c r="AI278" s="552"/>
    </row>
    <row r="279" spans="1:80" ht="12" customHeight="1" thickTop="1">
      <c r="A279" s="31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3"/>
      <c r="AS279" s="634"/>
      <c r="AT279" s="634"/>
      <c r="AU279" s="634"/>
      <c r="AV279" s="634"/>
      <c r="AW279" s="634"/>
      <c r="AX279" s="634"/>
      <c r="AY279" s="634"/>
      <c r="AZ279" s="634"/>
      <c r="BA279" s="634"/>
      <c r="BB279" s="634"/>
      <c r="BC279" s="634"/>
      <c r="BD279" s="634"/>
      <c r="BE279" s="634"/>
      <c r="BF279" s="634"/>
      <c r="BG279" s="634"/>
      <c r="BH279" s="634"/>
      <c r="BI279" s="634"/>
      <c r="BJ279" s="634"/>
      <c r="BK279" s="634"/>
      <c r="BL279" s="634"/>
      <c r="BM279" s="634"/>
      <c r="BN279" s="634"/>
      <c r="BO279" s="634"/>
      <c r="BP279" s="634"/>
      <c r="BQ279" s="634"/>
      <c r="BR279" s="634"/>
      <c r="BS279" s="634"/>
      <c r="BT279" s="634"/>
      <c r="BU279" s="634"/>
      <c r="BV279" s="634"/>
      <c r="BW279" s="634"/>
      <c r="BX279" s="634"/>
      <c r="BY279" s="634"/>
      <c r="BZ279" s="634"/>
      <c r="CA279" s="634"/>
      <c r="CB279" s="634"/>
    </row>
    <row r="280" spans="1:35" ht="12" customHeight="1">
      <c r="A280" s="25"/>
      <c r="B280" s="91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13"/>
      <c r="AH280" s="13"/>
      <c r="AI280" s="27"/>
    </row>
    <row r="281" spans="1:35" s="185" customFormat="1" ht="22.5" customHeight="1">
      <c r="A281" s="182"/>
      <c r="B281" s="629" t="s">
        <v>359</v>
      </c>
      <c r="C281" s="629"/>
      <c r="D281" s="629"/>
      <c r="E281" s="629"/>
      <c r="F281" s="629"/>
      <c r="G281" s="629"/>
      <c r="H281" s="629"/>
      <c r="I281" s="629"/>
      <c r="J281" s="629"/>
      <c r="K281" s="629"/>
      <c r="L281" s="629"/>
      <c r="M281" s="629"/>
      <c r="N281" s="629"/>
      <c r="O281" s="629"/>
      <c r="P281" s="629"/>
      <c r="Q281" s="629"/>
      <c r="R281" s="629"/>
      <c r="S281" s="629"/>
      <c r="T281" s="629"/>
      <c r="U281" s="629"/>
      <c r="V281" s="629"/>
      <c r="W281" s="629"/>
      <c r="X281" s="629"/>
      <c r="Y281" s="629"/>
      <c r="Z281" s="629"/>
      <c r="AA281" s="629"/>
      <c r="AB281" s="629"/>
      <c r="AC281" s="629"/>
      <c r="AD281" s="629"/>
      <c r="AE281" s="629"/>
      <c r="AF281" s="629"/>
      <c r="AG281" s="629"/>
      <c r="AH281" s="629"/>
      <c r="AI281" s="184"/>
    </row>
    <row r="282" spans="1:35" s="238" customFormat="1" ht="6" customHeight="1">
      <c r="A282" s="236"/>
      <c r="B282" s="629"/>
      <c r="C282" s="629"/>
      <c r="D282" s="629"/>
      <c r="E282" s="629"/>
      <c r="F282" s="629"/>
      <c r="G282" s="629"/>
      <c r="H282" s="629"/>
      <c r="I282" s="629"/>
      <c r="J282" s="629"/>
      <c r="K282" s="629"/>
      <c r="L282" s="629"/>
      <c r="M282" s="629"/>
      <c r="N282" s="629"/>
      <c r="O282" s="629"/>
      <c r="P282" s="629"/>
      <c r="Q282" s="629"/>
      <c r="R282" s="629"/>
      <c r="S282" s="629"/>
      <c r="T282" s="629"/>
      <c r="U282" s="629"/>
      <c r="V282" s="629"/>
      <c r="W282" s="629"/>
      <c r="X282" s="629"/>
      <c r="Y282" s="629"/>
      <c r="Z282" s="629"/>
      <c r="AA282" s="629"/>
      <c r="AB282" s="629"/>
      <c r="AC282" s="629"/>
      <c r="AD282" s="629"/>
      <c r="AE282" s="629"/>
      <c r="AF282" s="629"/>
      <c r="AG282" s="629"/>
      <c r="AH282" s="629"/>
      <c r="AI282" s="237"/>
    </row>
    <row r="283" spans="1:35" s="238" customFormat="1" ht="50.25" customHeight="1">
      <c r="A283" s="236"/>
      <c r="B283" s="629"/>
      <c r="C283" s="629"/>
      <c r="D283" s="629"/>
      <c r="E283" s="629"/>
      <c r="F283" s="629"/>
      <c r="G283" s="629"/>
      <c r="H283" s="629"/>
      <c r="I283" s="629"/>
      <c r="J283" s="629"/>
      <c r="K283" s="629"/>
      <c r="L283" s="629"/>
      <c r="M283" s="629"/>
      <c r="N283" s="629"/>
      <c r="O283" s="629"/>
      <c r="P283" s="629"/>
      <c r="Q283" s="629"/>
      <c r="R283" s="629"/>
      <c r="S283" s="629"/>
      <c r="T283" s="629"/>
      <c r="U283" s="629"/>
      <c r="V283" s="629"/>
      <c r="W283" s="629"/>
      <c r="X283" s="629"/>
      <c r="Y283" s="629"/>
      <c r="Z283" s="629"/>
      <c r="AA283" s="629"/>
      <c r="AB283" s="629"/>
      <c r="AC283" s="629"/>
      <c r="AD283" s="629"/>
      <c r="AE283" s="629"/>
      <c r="AF283" s="629"/>
      <c r="AG283" s="629"/>
      <c r="AH283" s="629"/>
      <c r="AI283" s="237"/>
    </row>
    <row r="284" spans="1:35" s="238" customFormat="1" ht="6" customHeight="1">
      <c r="A284" s="236"/>
      <c r="B284" s="629"/>
      <c r="C284" s="629"/>
      <c r="D284" s="629"/>
      <c r="E284" s="629"/>
      <c r="F284" s="629"/>
      <c r="G284" s="629"/>
      <c r="H284" s="629"/>
      <c r="I284" s="629"/>
      <c r="J284" s="629"/>
      <c r="K284" s="629"/>
      <c r="L284" s="629"/>
      <c r="M284" s="629"/>
      <c r="N284" s="629"/>
      <c r="O284" s="629"/>
      <c r="P284" s="629"/>
      <c r="Q284" s="629"/>
      <c r="R284" s="629"/>
      <c r="S284" s="629"/>
      <c r="T284" s="629"/>
      <c r="U284" s="629"/>
      <c r="V284" s="629"/>
      <c r="W284" s="629"/>
      <c r="X284" s="629"/>
      <c r="Y284" s="629"/>
      <c r="Z284" s="629"/>
      <c r="AA284" s="629"/>
      <c r="AB284" s="629"/>
      <c r="AC284" s="629"/>
      <c r="AD284" s="629"/>
      <c r="AE284" s="629"/>
      <c r="AF284" s="629"/>
      <c r="AG284" s="629"/>
      <c r="AH284" s="629"/>
      <c r="AI284" s="237"/>
    </row>
    <row r="285" spans="1:35" s="238" customFormat="1" ht="6" customHeight="1">
      <c r="A285" s="236"/>
      <c r="B285" s="629"/>
      <c r="C285" s="629"/>
      <c r="D285" s="629"/>
      <c r="E285" s="629"/>
      <c r="F285" s="629"/>
      <c r="G285" s="629"/>
      <c r="H285" s="629"/>
      <c r="I285" s="629"/>
      <c r="J285" s="629"/>
      <c r="K285" s="629"/>
      <c r="L285" s="629"/>
      <c r="M285" s="629"/>
      <c r="N285" s="629"/>
      <c r="O285" s="629"/>
      <c r="P285" s="629"/>
      <c r="Q285" s="629"/>
      <c r="R285" s="629"/>
      <c r="S285" s="629"/>
      <c r="T285" s="629"/>
      <c r="U285" s="629"/>
      <c r="V285" s="629"/>
      <c r="W285" s="629"/>
      <c r="X285" s="629"/>
      <c r="Y285" s="629"/>
      <c r="Z285" s="629"/>
      <c r="AA285" s="629"/>
      <c r="AB285" s="629"/>
      <c r="AC285" s="629"/>
      <c r="AD285" s="629"/>
      <c r="AE285" s="629"/>
      <c r="AF285" s="629"/>
      <c r="AG285" s="629"/>
      <c r="AH285" s="629"/>
      <c r="AI285" s="237"/>
    </row>
    <row r="286" spans="1:35" s="238" customFormat="1" ht="14.25" customHeight="1">
      <c r="A286" s="236"/>
      <c r="B286" s="629"/>
      <c r="C286" s="629"/>
      <c r="D286" s="629"/>
      <c r="E286" s="629"/>
      <c r="F286" s="629"/>
      <c r="G286" s="629"/>
      <c r="H286" s="629"/>
      <c r="I286" s="629"/>
      <c r="J286" s="629"/>
      <c r="K286" s="629"/>
      <c r="L286" s="629"/>
      <c r="M286" s="629"/>
      <c r="N286" s="629"/>
      <c r="O286" s="629"/>
      <c r="P286" s="629"/>
      <c r="Q286" s="629"/>
      <c r="R286" s="629"/>
      <c r="S286" s="629"/>
      <c r="T286" s="629"/>
      <c r="U286" s="629"/>
      <c r="V286" s="629"/>
      <c r="W286" s="629"/>
      <c r="X286" s="629"/>
      <c r="Y286" s="629"/>
      <c r="Z286" s="629"/>
      <c r="AA286" s="629"/>
      <c r="AB286" s="629"/>
      <c r="AC286" s="629"/>
      <c r="AD286" s="629"/>
      <c r="AE286" s="629"/>
      <c r="AF286" s="629"/>
      <c r="AG286" s="629"/>
      <c r="AH286" s="629"/>
      <c r="AI286" s="237"/>
    </row>
    <row r="287" spans="1:35" s="90" customFormat="1" ht="6" customHeight="1" thickBot="1">
      <c r="A287" s="174"/>
      <c r="B287" s="630"/>
      <c r="C287" s="630"/>
      <c r="D287" s="630"/>
      <c r="E287" s="630"/>
      <c r="F287" s="630"/>
      <c r="G287" s="630"/>
      <c r="H287" s="630"/>
      <c r="I287" s="630"/>
      <c r="J287" s="630"/>
      <c r="K287" s="630"/>
      <c r="L287" s="630"/>
      <c r="M287" s="630"/>
      <c r="N287" s="630"/>
      <c r="O287" s="630"/>
      <c r="P287" s="630"/>
      <c r="Q287" s="630"/>
      <c r="R287" s="630"/>
      <c r="S287" s="630"/>
      <c r="T287" s="630"/>
      <c r="U287" s="630"/>
      <c r="V287" s="630"/>
      <c r="W287" s="630"/>
      <c r="X287" s="630"/>
      <c r="Y287" s="630"/>
      <c r="Z287" s="630"/>
      <c r="AA287" s="630"/>
      <c r="AB287" s="630"/>
      <c r="AC287" s="630"/>
      <c r="AD287" s="630"/>
      <c r="AE287" s="630"/>
      <c r="AF287" s="630"/>
      <c r="AG287" s="630"/>
      <c r="AH287" s="630"/>
      <c r="AI287" s="175"/>
    </row>
    <row r="288" spans="1:35" s="90" customFormat="1" ht="6" customHeight="1" thickTop="1">
      <c r="A288" s="87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8"/>
      <c r="AD288" s="88"/>
      <c r="AE288" s="88"/>
      <c r="AF288" s="88"/>
      <c r="AG288" s="88"/>
      <c r="AH288" s="88"/>
      <c r="AI288" s="88"/>
    </row>
    <row r="289" spans="1:35" ht="12.75" customHeight="1" thickBot="1">
      <c r="A289" s="57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</row>
    <row r="290" spans="1:35" ht="30" customHeight="1" thickBot="1" thickTop="1">
      <c r="A290" s="293" t="s">
        <v>210</v>
      </c>
      <c r="B290" s="294"/>
      <c r="C290" s="294"/>
      <c r="D290" s="294"/>
      <c r="E290" s="294"/>
      <c r="F290" s="294"/>
      <c r="G290" s="294"/>
      <c r="H290" s="294"/>
      <c r="I290" s="294"/>
      <c r="J290" s="294"/>
      <c r="K290" s="294"/>
      <c r="L290" s="294"/>
      <c r="M290" s="294"/>
      <c r="N290" s="294"/>
      <c r="O290" s="294"/>
      <c r="P290" s="294"/>
      <c r="Q290" s="294"/>
      <c r="R290" s="294"/>
      <c r="S290" s="294"/>
      <c r="T290" s="294"/>
      <c r="U290" s="294"/>
      <c r="V290" s="294"/>
      <c r="W290" s="294"/>
      <c r="X290" s="294"/>
      <c r="Y290" s="294"/>
      <c r="Z290" s="294"/>
      <c r="AA290" s="294"/>
      <c r="AB290" s="294"/>
      <c r="AC290" s="294"/>
      <c r="AD290" s="294"/>
      <c r="AE290" s="294"/>
      <c r="AF290" s="294"/>
      <c r="AG290" s="294"/>
      <c r="AH290" s="294"/>
      <c r="AI290" s="552"/>
    </row>
    <row r="291" spans="1:35" ht="12.75" customHeight="1" thickTop="1">
      <c r="A291" s="25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27"/>
    </row>
    <row r="292" spans="1:35" s="185" customFormat="1" ht="23.25" customHeight="1">
      <c r="A292" s="235"/>
      <c r="B292" s="563" t="s">
        <v>23</v>
      </c>
      <c r="C292" s="564"/>
      <c r="D292" s="564"/>
      <c r="E292" s="564"/>
      <c r="F292" s="564"/>
      <c r="G292" s="564"/>
      <c r="H292" s="564"/>
      <c r="I292" s="564"/>
      <c r="J292" s="564"/>
      <c r="K292" s="564"/>
      <c r="L292" s="564"/>
      <c r="M292" s="564"/>
      <c r="N292" s="564"/>
      <c r="O292" s="564"/>
      <c r="P292" s="564"/>
      <c r="Q292" s="564"/>
      <c r="R292" s="564"/>
      <c r="S292" s="564"/>
      <c r="T292" s="564"/>
      <c r="U292" s="564"/>
      <c r="V292" s="564"/>
      <c r="W292" s="564"/>
      <c r="X292" s="564"/>
      <c r="Y292" s="564"/>
      <c r="Z292" s="564"/>
      <c r="AA292" s="564"/>
      <c r="AB292" s="564"/>
      <c r="AC292" s="564"/>
      <c r="AD292" s="564"/>
      <c r="AE292" s="564"/>
      <c r="AF292" s="564"/>
      <c r="AG292" s="564"/>
      <c r="AH292" s="626"/>
      <c r="AI292" s="184"/>
    </row>
    <row r="293" spans="1:35" s="185" customFormat="1" ht="23.25" customHeight="1">
      <c r="A293" s="239"/>
      <c r="B293" s="566"/>
      <c r="C293" s="567"/>
      <c r="D293" s="567"/>
      <c r="E293" s="567"/>
      <c r="F293" s="567"/>
      <c r="G293" s="567"/>
      <c r="H293" s="567"/>
      <c r="I293" s="567"/>
      <c r="J293" s="567"/>
      <c r="K293" s="567"/>
      <c r="L293" s="567"/>
      <c r="M293" s="567"/>
      <c r="N293" s="567"/>
      <c r="O293" s="567"/>
      <c r="P293" s="567"/>
      <c r="Q293" s="567"/>
      <c r="R293" s="567"/>
      <c r="S293" s="567"/>
      <c r="T293" s="567"/>
      <c r="U293" s="567"/>
      <c r="V293" s="567"/>
      <c r="W293" s="567"/>
      <c r="X293" s="567"/>
      <c r="Y293" s="567"/>
      <c r="Z293" s="567"/>
      <c r="AA293" s="567"/>
      <c r="AB293" s="567"/>
      <c r="AC293" s="567"/>
      <c r="AD293" s="567"/>
      <c r="AE293" s="567"/>
      <c r="AF293" s="567"/>
      <c r="AG293" s="567"/>
      <c r="AH293" s="627"/>
      <c r="AI293" s="184"/>
    </row>
    <row r="294" spans="1:35" s="185" customFormat="1" ht="23.25" customHeight="1">
      <c r="A294" s="239"/>
      <c r="B294" s="566"/>
      <c r="C294" s="567"/>
      <c r="D294" s="567"/>
      <c r="E294" s="567"/>
      <c r="F294" s="567"/>
      <c r="G294" s="567"/>
      <c r="H294" s="567"/>
      <c r="I294" s="567"/>
      <c r="J294" s="567"/>
      <c r="K294" s="567"/>
      <c r="L294" s="567"/>
      <c r="M294" s="567"/>
      <c r="N294" s="567"/>
      <c r="O294" s="567"/>
      <c r="P294" s="567"/>
      <c r="Q294" s="567"/>
      <c r="R294" s="567"/>
      <c r="S294" s="567"/>
      <c r="T294" s="567"/>
      <c r="U294" s="567"/>
      <c r="V294" s="567"/>
      <c r="W294" s="567"/>
      <c r="X294" s="567"/>
      <c r="Y294" s="567"/>
      <c r="Z294" s="567"/>
      <c r="AA294" s="567"/>
      <c r="AB294" s="567"/>
      <c r="AC294" s="567"/>
      <c r="AD294" s="567"/>
      <c r="AE294" s="567"/>
      <c r="AF294" s="567"/>
      <c r="AG294" s="567"/>
      <c r="AH294" s="627"/>
      <c r="AI294" s="194"/>
    </row>
    <row r="295" spans="1:35" s="185" customFormat="1" ht="23.25" customHeight="1">
      <c r="A295" s="239"/>
      <c r="B295" s="569"/>
      <c r="C295" s="570"/>
      <c r="D295" s="570"/>
      <c r="E295" s="570"/>
      <c r="F295" s="570"/>
      <c r="G295" s="570"/>
      <c r="H295" s="570"/>
      <c r="I295" s="570"/>
      <c r="J295" s="570"/>
      <c r="K295" s="570"/>
      <c r="L295" s="570"/>
      <c r="M295" s="570"/>
      <c r="N295" s="570"/>
      <c r="O295" s="570"/>
      <c r="P295" s="570"/>
      <c r="Q295" s="570"/>
      <c r="R295" s="570"/>
      <c r="S295" s="570"/>
      <c r="T295" s="570"/>
      <c r="U295" s="570"/>
      <c r="V295" s="570"/>
      <c r="W295" s="570"/>
      <c r="X295" s="570"/>
      <c r="Y295" s="570"/>
      <c r="Z295" s="570"/>
      <c r="AA295" s="570"/>
      <c r="AB295" s="570"/>
      <c r="AC295" s="570"/>
      <c r="AD295" s="570"/>
      <c r="AE295" s="570"/>
      <c r="AF295" s="570"/>
      <c r="AG295" s="570"/>
      <c r="AH295" s="628"/>
      <c r="AI295" s="194"/>
    </row>
    <row r="296" spans="1:35" ht="14.25" customHeight="1" thickBot="1">
      <c r="A296" s="34"/>
      <c r="B296" s="161"/>
      <c r="C296" s="161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3"/>
      <c r="Q296" s="163"/>
      <c r="R296" s="163"/>
      <c r="S296" s="163"/>
      <c r="T296" s="163"/>
      <c r="U296" s="163"/>
      <c r="V296" s="163"/>
      <c r="W296" s="168"/>
      <c r="X296" s="168"/>
      <c r="Y296" s="168"/>
      <c r="Z296" s="169"/>
      <c r="AA296" s="169"/>
      <c r="AB296" s="169"/>
      <c r="AC296" s="169"/>
      <c r="AD296" s="169"/>
      <c r="AE296" s="169"/>
      <c r="AF296" s="169"/>
      <c r="AG296" s="169"/>
      <c r="AH296" s="169"/>
      <c r="AI296" s="170"/>
    </row>
    <row r="297" spans="1:35" s="46" customFormat="1" ht="5.25" customHeight="1" thickBot="1" thickTop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</row>
    <row r="298" spans="1:35" ht="30" customHeight="1" thickBot="1" thickTop="1">
      <c r="A298" s="293" t="s">
        <v>209</v>
      </c>
      <c r="B298" s="294"/>
      <c r="C298" s="294"/>
      <c r="D298" s="294"/>
      <c r="E298" s="294"/>
      <c r="F298" s="294"/>
      <c r="G298" s="294"/>
      <c r="H298" s="294"/>
      <c r="I298" s="294"/>
      <c r="J298" s="294"/>
      <c r="K298" s="294"/>
      <c r="L298" s="294"/>
      <c r="M298" s="294"/>
      <c r="N298" s="294"/>
      <c r="O298" s="294"/>
      <c r="P298" s="294"/>
      <c r="Q298" s="294"/>
      <c r="R298" s="294"/>
      <c r="S298" s="294"/>
      <c r="T298" s="294"/>
      <c r="U298" s="294"/>
      <c r="V298" s="294"/>
      <c r="W298" s="294"/>
      <c r="X298" s="294"/>
      <c r="Y298" s="294"/>
      <c r="Z298" s="294"/>
      <c r="AA298" s="294"/>
      <c r="AB298" s="294"/>
      <c r="AC298" s="294"/>
      <c r="AD298" s="294"/>
      <c r="AE298" s="294"/>
      <c r="AF298" s="294"/>
      <c r="AG298" s="294"/>
      <c r="AH298" s="294"/>
      <c r="AI298" s="552"/>
    </row>
    <row r="299" spans="1:35" ht="6" customHeight="1" thickTop="1">
      <c r="A299" s="25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27"/>
    </row>
    <row r="300" spans="1:35" ht="6" customHeight="1">
      <c r="A300" s="25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30"/>
      <c r="AF300" s="13"/>
      <c r="AG300" s="13"/>
      <c r="AH300" s="13"/>
      <c r="AI300" s="27"/>
    </row>
    <row r="301" spans="1:35" s="185" customFormat="1" ht="27" customHeight="1">
      <c r="A301" s="182"/>
      <c r="B301" s="181"/>
      <c r="C301" s="567" t="s">
        <v>272</v>
      </c>
      <c r="D301" s="567"/>
      <c r="E301" s="567"/>
      <c r="F301" s="567"/>
      <c r="G301" s="567"/>
      <c r="H301" s="567"/>
      <c r="I301" s="567"/>
      <c r="J301" s="567"/>
      <c r="K301" s="567"/>
      <c r="L301" s="567"/>
      <c r="M301" s="567"/>
      <c r="N301" s="567"/>
      <c r="O301" s="567"/>
      <c r="P301" s="567"/>
      <c r="Q301" s="567"/>
      <c r="R301" s="567"/>
      <c r="S301" s="567"/>
      <c r="T301" s="567"/>
      <c r="U301" s="567"/>
      <c r="V301" s="567"/>
      <c r="W301" s="567"/>
      <c r="X301" s="567"/>
      <c r="Y301" s="567"/>
      <c r="Z301" s="567"/>
      <c r="AA301" s="567"/>
      <c r="AB301" s="567"/>
      <c r="AC301" s="567"/>
      <c r="AD301" s="567"/>
      <c r="AE301" s="567"/>
      <c r="AF301" s="567"/>
      <c r="AG301" s="567"/>
      <c r="AH301" s="567"/>
      <c r="AI301" s="184"/>
    </row>
    <row r="302" spans="1:35" s="185" customFormat="1" ht="6" customHeight="1">
      <c r="A302" s="182"/>
      <c r="B302" s="176"/>
      <c r="C302" s="567"/>
      <c r="D302" s="567"/>
      <c r="E302" s="567"/>
      <c r="F302" s="567"/>
      <c r="G302" s="567"/>
      <c r="H302" s="567"/>
      <c r="I302" s="567"/>
      <c r="J302" s="567"/>
      <c r="K302" s="567"/>
      <c r="L302" s="567"/>
      <c r="M302" s="567"/>
      <c r="N302" s="567"/>
      <c r="O302" s="567"/>
      <c r="P302" s="567"/>
      <c r="Q302" s="567"/>
      <c r="R302" s="567"/>
      <c r="S302" s="567"/>
      <c r="T302" s="567"/>
      <c r="U302" s="567"/>
      <c r="V302" s="567"/>
      <c r="W302" s="567"/>
      <c r="X302" s="567"/>
      <c r="Y302" s="567"/>
      <c r="Z302" s="567"/>
      <c r="AA302" s="567"/>
      <c r="AB302" s="567"/>
      <c r="AC302" s="567"/>
      <c r="AD302" s="567"/>
      <c r="AE302" s="567"/>
      <c r="AF302" s="567"/>
      <c r="AG302" s="567"/>
      <c r="AH302" s="567"/>
      <c r="AI302" s="184"/>
    </row>
    <row r="303" spans="1:35" s="185" customFormat="1" ht="6" customHeight="1">
      <c r="A303" s="182"/>
      <c r="B303" s="176"/>
      <c r="C303" s="176"/>
      <c r="D303" s="176"/>
      <c r="E303" s="176"/>
      <c r="F303" s="176"/>
      <c r="G303" s="176"/>
      <c r="H303" s="176"/>
      <c r="I303" s="176"/>
      <c r="J303" s="176"/>
      <c r="K303" s="176"/>
      <c r="L303" s="176"/>
      <c r="M303" s="176"/>
      <c r="N303" s="176"/>
      <c r="O303" s="176"/>
      <c r="P303" s="176"/>
      <c r="Q303" s="176"/>
      <c r="R303" s="176"/>
      <c r="S303" s="176"/>
      <c r="T303" s="176"/>
      <c r="U303" s="176"/>
      <c r="V303" s="176"/>
      <c r="W303" s="176"/>
      <c r="X303" s="176"/>
      <c r="Y303" s="176"/>
      <c r="Z303" s="176"/>
      <c r="AA303" s="176"/>
      <c r="AB303" s="176"/>
      <c r="AC303" s="176"/>
      <c r="AD303" s="176"/>
      <c r="AE303" s="198"/>
      <c r="AF303" s="176"/>
      <c r="AG303" s="176"/>
      <c r="AH303" s="176"/>
      <c r="AI303" s="184"/>
    </row>
    <row r="304" spans="1:35" s="185" customFormat="1" ht="12" customHeight="1">
      <c r="A304" s="182"/>
      <c r="B304" s="176"/>
      <c r="C304" s="567" t="s">
        <v>362</v>
      </c>
      <c r="D304" s="567"/>
      <c r="E304" s="567"/>
      <c r="F304" s="567"/>
      <c r="G304" s="567"/>
      <c r="H304" s="567"/>
      <c r="I304" s="567"/>
      <c r="J304" s="567"/>
      <c r="K304" s="567"/>
      <c r="L304" s="567"/>
      <c r="M304" s="567"/>
      <c r="N304" s="567"/>
      <c r="O304" s="567"/>
      <c r="P304" s="567"/>
      <c r="Q304" s="567"/>
      <c r="R304" s="567"/>
      <c r="S304" s="567"/>
      <c r="T304" s="567"/>
      <c r="U304" s="567"/>
      <c r="V304" s="567"/>
      <c r="W304" s="567"/>
      <c r="X304" s="567"/>
      <c r="Y304" s="567"/>
      <c r="Z304" s="567"/>
      <c r="AA304" s="567"/>
      <c r="AB304" s="567"/>
      <c r="AC304" s="567"/>
      <c r="AD304" s="567"/>
      <c r="AE304" s="567"/>
      <c r="AF304" s="567"/>
      <c r="AG304" s="567"/>
      <c r="AH304" s="567"/>
      <c r="AI304" s="184"/>
    </row>
    <row r="305" spans="1:35" s="185" customFormat="1" ht="12.75" customHeight="1">
      <c r="A305" s="182"/>
      <c r="B305" s="176"/>
      <c r="C305" s="567"/>
      <c r="D305" s="567"/>
      <c r="E305" s="567"/>
      <c r="F305" s="567"/>
      <c r="G305" s="567"/>
      <c r="H305" s="567"/>
      <c r="I305" s="567"/>
      <c r="J305" s="567"/>
      <c r="K305" s="567"/>
      <c r="L305" s="567"/>
      <c r="M305" s="567"/>
      <c r="N305" s="567"/>
      <c r="O305" s="567"/>
      <c r="P305" s="567"/>
      <c r="Q305" s="567"/>
      <c r="R305" s="567"/>
      <c r="S305" s="567"/>
      <c r="T305" s="567"/>
      <c r="U305" s="567"/>
      <c r="V305" s="567"/>
      <c r="W305" s="567"/>
      <c r="X305" s="567"/>
      <c r="Y305" s="567"/>
      <c r="Z305" s="567"/>
      <c r="AA305" s="567"/>
      <c r="AB305" s="567"/>
      <c r="AC305" s="567"/>
      <c r="AD305" s="567"/>
      <c r="AE305" s="567"/>
      <c r="AF305" s="567"/>
      <c r="AG305" s="567"/>
      <c r="AH305" s="567"/>
      <c r="AI305" s="184"/>
    </row>
    <row r="306" spans="1:35" s="185" customFormat="1" ht="39.75" customHeight="1">
      <c r="A306" s="182"/>
      <c r="B306" s="176"/>
      <c r="C306" s="567"/>
      <c r="D306" s="567"/>
      <c r="E306" s="567"/>
      <c r="F306" s="567"/>
      <c r="G306" s="567"/>
      <c r="H306" s="567"/>
      <c r="I306" s="567"/>
      <c r="J306" s="567"/>
      <c r="K306" s="567"/>
      <c r="L306" s="567"/>
      <c r="M306" s="567"/>
      <c r="N306" s="567"/>
      <c r="O306" s="567"/>
      <c r="P306" s="567"/>
      <c r="Q306" s="567"/>
      <c r="R306" s="567"/>
      <c r="S306" s="567"/>
      <c r="T306" s="567"/>
      <c r="U306" s="567"/>
      <c r="V306" s="567"/>
      <c r="W306" s="567"/>
      <c r="X306" s="567"/>
      <c r="Y306" s="567"/>
      <c r="Z306" s="567"/>
      <c r="AA306" s="567"/>
      <c r="AB306" s="567"/>
      <c r="AC306" s="567"/>
      <c r="AD306" s="567"/>
      <c r="AE306" s="567"/>
      <c r="AF306" s="567"/>
      <c r="AG306" s="567"/>
      <c r="AH306" s="567"/>
      <c r="AI306" s="184"/>
    </row>
    <row r="307" spans="1:35" ht="15" customHeight="1" thickBot="1">
      <c r="A307" s="82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81"/>
      <c r="AH307" s="81"/>
      <c r="AI307" s="80"/>
    </row>
    <row r="308" ht="12" customHeight="1" thickTop="1"/>
    <row r="310" ht="5.25" customHeight="1" hidden="1"/>
    <row r="311" ht="8.25" customHeight="1"/>
    <row r="312" ht="6" customHeight="1"/>
    <row r="313" ht="7.5" customHeight="1"/>
    <row r="316" ht="7.5" customHeight="1"/>
  </sheetData>
  <sheetProtection/>
  <mergeCells count="97">
    <mergeCell ref="R239:AG239"/>
    <mergeCell ref="R250:AG250"/>
    <mergeCell ref="C272:D272"/>
    <mergeCell ref="AS279:CB279"/>
    <mergeCell ref="A290:AI290"/>
    <mergeCell ref="A298:AI298"/>
    <mergeCell ref="B237:Q242"/>
    <mergeCell ref="H273:AH273"/>
    <mergeCell ref="C274:D274"/>
    <mergeCell ref="E274:G274"/>
    <mergeCell ref="C304:AH306"/>
    <mergeCell ref="C301:AH302"/>
    <mergeCell ref="B292:AH295"/>
    <mergeCell ref="A278:AI278"/>
    <mergeCell ref="B281:AH287"/>
    <mergeCell ref="C275:D275"/>
    <mergeCell ref="E275:G275"/>
    <mergeCell ref="H275:AH275"/>
    <mergeCell ref="H274:AH274"/>
    <mergeCell ref="C273:D273"/>
    <mergeCell ref="E273:G273"/>
    <mergeCell ref="C264:D267"/>
    <mergeCell ref="E264:L267"/>
    <mergeCell ref="M264:AH267"/>
    <mergeCell ref="C268:D269"/>
    <mergeCell ref="E268:L269"/>
    <mergeCell ref="M268:AH269"/>
    <mergeCell ref="C263:D263"/>
    <mergeCell ref="E263:L263"/>
    <mergeCell ref="M263:AH263"/>
    <mergeCell ref="B243:Q246"/>
    <mergeCell ref="B247:Q248"/>
    <mergeCell ref="B249:Q250"/>
    <mergeCell ref="A253:AI253"/>
    <mergeCell ref="C262:D262"/>
    <mergeCell ref="A214:AI214"/>
    <mergeCell ref="B233:AG235"/>
    <mergeCell ref="B236:Q236"/>
    <mergeCell ref="R236:AG236"/>
    <mergeCell ref="B224:AH226"/>
    <mergeCell ref="B218:AH220"/>
    <mergeCell ref="A231:AI231"/>
    <mergeCell ref="A175:S175"/>
    <mergeCell ref="B177:AH179"/>
    <mergeCell ref="B172:AH173"/>
    <mergeCell ref="AA171:AI171"/>
    <mergeCell ref="B167:AG169"/>
    <mergeCell ref="B210:AG211"/>
    <mergeCell ref="A196:AI196"/>
    <mergeCell ref="B184:AH191"/>
    <mergeCell ref="B198:AH200"/>
    <mergeCell ref="A205:AI205"/>
    <mergeCell ref="B107:AH138"/>
    <mergeCell ref="B156:L157"/>
    <mergeCell ref="M156:Z157"/>
    <mergeCell ref="AA156:AH157"/>
    <mergeCell ref="B154:L155"/>
    <mergeCell ref="M154:Z155"/>
    <mergeCell ref="AA154:AH155"/>
    <mergeCell ref="B153:L153"/>
    <mergeCell ref="M153:Z153"/>
    <mergeCell ref="AA153:AH153"/>
    <mergeCell ref="B152:AH152"/>
    <mergeCell ref="B142:AG150"/>
    <mergeCell ref="B163:AG163"/>
    <mergeCell ref="B160:L162"/>
    <mergeCell ref="M160:Z162"/>
    <mergeCell ref="AA160:AH162"/>
    <mergeCell ref="B158:L159"/>
    <mergeCell ref="M158:Z159"/>
    <mergeCell ref="AA158:AH159"/>
    <mergeCell ref="B72:AI88"/>
    <mergeCell ref="B92:AI102"/>
    <mergeCell ref="B66:AF68"/>
    <mergeCell ref="B63:AF64"/>
    <mergeCell ref="B57:AF58"/>
    <mergeCell ref="B61:AF61"/>
    <mergeCell ref="B29:AI30"/>
    <mergeCell ref="A33:AI33"/>
    <mergeCell ref="A47:H47"/>
    <mergeCell ref="Z47:AE47"/>
    <mergeCell ref="B49:AF51"/>
    <mergeCell ref="B53:AF55"/>
    <mergeCell ref="A39:AI39"/>
    <mergeCell ref="A43:V43"/>
    <mergeCell ref="A41:AI41"/>
    <mergeCell ref="B44:AF44"/>
    <mergeCell ref="A9:AI9"/>
    <mergeCell ref="A11:AI11"/>
    <mergeCell ref="A16:AI16"/>
    <mergeCell ref="A21:AI21"/>
    <mergeCell ref="A27:AI27"/>
    <mergeCell ref="B36:AI37"/>
    <mergeCell ref="B23:AI24"/>
    <mergeCell ref="A26:I26"/>
    <mergeCell ref="L18:W18"/>
    <mergeCell ref="A20:M20"/>
  </mergeCells>
  <printOptions/>
  <pageMargins left="0.7" right="0.7" top="0.75" bottom="0.75" header="0.3" footer="0.3"/>
  <pageSetup horizontalDpi="600" verticalDpi="600" orientation="portrait" paperSize="9" scale="46" r:id="rId4"/>
  <rowBreaks count="3" manualBreakCount="3">
    <brk id="89" max="35" man="1"/>
    <brk id="193" max="35" man="1"/>
    <brk id="252" max="3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9:AV101"/>
  <sheetViews>
    <sheetView view="pageBreakPreview" zoomScale="90" zoomScaleSheetLayoutView="90" zoomScalePageLayoutView="0" workbookViewId="0" topLeftCell="A67">
      <selection activeCell="G100" sqref="G100"/>
    </sheetView>
  </sheetViews>
  <sheetFormatPr defaultColWidth="9.140625" defaultRowHeight="12.75"/>
  <cols>
    <col min="3" max="3" width="45.8515625" style="0" customWidth="1"/>
    <col min="4" max="4" width="18.28125" style="0" customWidth="1"/>
    <col min="5" max="6" width="7.421875" style="0" customWidth="1"/>
    <col min="7" max="7" width="17.7109375" style="0" customWidth="1"/>
  </cols>
  <sheetData>
    <row r="9" spans="3:48" ht="12.75">
      <c r="C9" s="114" t="s">
        <v>25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</row>
    <row r="11" ht="15">
      <c r="C11" s="119" t="s">
        <v>363</v>
      </c>
    </row>
    <row r="13" ht="15">
      <c r="C13" s="120" t="s">
        <v>364</v>
      </c>
    </row>
    <row r="14" spans="4:5" ht="22.5" customHeight="1">
      <c r="D14" s="155" t="s">
        <v>365</v>
      </c>
      <c r="E14" s="155"/>
    </row>
    <row r="15" spans="3:5" ht="41.25" customHeight="1">
      <c r="C15" s="140" t="s">
        <v>99</v>
      </c>
      <c r="D15" s="122">
        <v>0</v>
      </c>
      <c r="E15" s="123"/>
    </row>
    <row r="16" spans="3:5" ht="43.5" customHeight="1">
      <c r="C16" s="140" t="s">
        <v>100</v>
      </c>
      <c r="D16" s="122">
        <v>0</v>
      </c>
      <c r="E16" s="123"/>
    </row>
    <row r="17" spans="3:5" ht="55.5" customHeight="1">
      <c r="C17" s="140" t="s">
        <v>101</v>
      </c>
      <c r="D17" s="122">
        <v>0</v>
      </c>
      <c r="E17" s="123"/>
    </row>
    <row r="18" spans="3:5" ht="34.5" customHeight="1">
      <c r="C18" s="140" t="s">
        <v>102</v>
      </c>
      <c r="D18" s="122">
        <v>0</v>
      </c>
      <c r="E18" s="123"/>
    </row>
    <row r="19" spans="3:5" ht="34.5" customHeight="1">
      <c r="C19" s="140" t="s">
        <v>282</v>
      </c>
      <c r="D19" s="122">
        <v>0</v>
      </c>
      <c r="E19" s="123"/>
    </row>
    <row r="20" spans="3:5" ht="34.5" customHeight="1">
      <c r="C20" s="140" t="s">
        <v>104</v>
      </c>
      <c r="D20" s="122">
        <v>0</v>
      </c>
      <c r="E20" s="123"/>
    </row>
    <row r="21" spans="3:5" ht="34.5" customHeight="1">
      <c r="C21" s="140" t="s">
        <v>264</v>
      </c>
      <c r="D21" s="122">
        <v>0</v>
      </c>
      <c r="E21" s="123"/>
    </row>
    <row r="22" spans="4:5" ht="12.75">
      <c r="D22" s="124"/>
      <c r="E22" s="124"/>
    </row>
    <row r="23" spans="3:5" ht="21" customHeight="1">
      <c r="C23" s="125" t="s">
        <v>366</v>
      </c>
      <c r="D23" s="126">
        <f>SUM(D15:D21)</f>
        <v>0</v>
      </c>
      <c r="E23" s="127"/>
    </row>
    <row r="25" spans="3:5" ht="57" customHeight="1">
      <c r="C25" s="125" t="s">
        <v>367</v>
      </c>
      <c r="D25" s="122">
        <v>0</v>
      </c>
      <c r="E25" s="129"/>
    </row>
    <row r="26" spans="3:5" ht="33" customHeight="1">
      <c r="C26" s="125" t="s">
        <v>368</v>
      </c>
      <c r="D26" s="128">
        <f>D23-D25</f>
        <v>0</v>
      </c>
      <c r="E26" s="129"/>
    </row>
    <row r="27" spans="3:5" ht="33" customHeight="1">
      <c r="C27" s="125" t="s">
        <v>369</v>
      </c>
      <c r="D27" s="128">
        <f>0.2*D26</f>
        <v>0</v>
      </c>
      <c r="E27" s="129"/>
    </row>
    <row r="30" spans="3:7" ht="21" customHeight="1">
      <c r="C30" s="120" t="s">
        <v>370</v>
      </c>
      <c r="E30" s="660" t="s">
        <v>26</v>
      </c>
      <c r="F30" s="660"/>
      <c r="G30" s="660"/>
    </row>
    <row r="31" spans="4:7" ht="21" customHeight="1">
      <c r="D31" s="661" t="s">
        <v>27</v>
      </c>
      <c r="E31" s="660" t="s">
        <v>28</v>
      </c>
      <c r="F31" s="660"/>
      <c r="G31" s="154" t="s">
        <v>29</v>
      </c>
    </row>
    <row r="32" spans="4:7" ht="21" customHeight="1">
      <c r="D32" s="661"/>
      <c r="E32" s="154" t="s">
        <v>30</v>
      </c>
      <c r="F32" s="154" t="s">
        <v>2</v>
      </c>
      <c r="G32" s="154" t="s">
        <v>29</v>
      </c>
    </row>
    <row r="33" spans="3:7" ht="25.5" customHeight="1">
      <c r="C33" s="121" t="s">
        <v>371</v>
      </c>
      <c r="D33" s="130">
        <f>SUM(D34:D41)</f>
        <v>0</v>
      </c>
      <c r="E33" s="130"/>
      <c r="F33" s="131"/>
      <c r="G33" s="130">
        <f>SUM(G34:G41)</f>
        <v>0</v>
      </c>
    </row>
    <row r="34" spans="3:7" ht="12.75">
      <c r="C34" s="121" t="s">
        <v>372</v>
      </c>
      <c r="D34" s="122">
        <v>0</v>
      </c>
      <c r="E34" s="122"/>
      <c r="F34" s="132"/>
      <c r="G34" s="122">
        <f aca="true" t="shared" si="0" ref="G34:G41">D34*F34</f>
        <v>0</v>
      </c>
    </row>
    <row r="35" spans="3:7" ht="12.75">
      <c r="C35" s="121" t="s">
        <v>373</v>
      </c>
      <c r="D35" s="122">
        <v>0</v>
      </c>
      <c r="E35" s="122"/>
      <c r="F35" s="132"/>
      <c r="G35" s="122">
        <f t="shared" si="0"/>
        <v>0</v>
      </c>
    </row>
    <row r="36" spans="3:7" ht="12.75">
      <c r="C36" s="121" t="s">
        <v>374</v>
      </c>
      <c r="D36" s="122">
        <v>0</v>
      </c>
      <c r="E36" s="122"/>
      <c r="F36" s="132"/>
      <c r="G36" s="122">
        <f t="shared" si="0"/>
        <v>0</v>
      </c>
    </row>
    <row r="37" spans="3:7" ht="12.75">
      <c r="C37" s="121" t="s">
        <v>375</v>
      </c>
      <c r="D37" s="122">
        <v>0</v>
      </c>
      <c r="E37" s="122"/>
      <c r="F37" s="132"/>
      <c r="G37" s="122">
        <f t="shared" si="0"/>
        <v>0</v>
      </c>
    </row>
    <row r="38" spans="3:7" ht="12.75">
      <c r="C38" s="121" t="s">
        <v>376</v>
      </c>
      <c r="D38" s="122">
        <v>0</v>
      </c>
      <c r="E38" s="122"/>
      <c r="F38" s="132"/>
      <c r="G38" s="122">
        <f t="shared" si="0"/>
        <v>0</v>
      </c>
    </row>
    <row r="39" spans="3:7" ht="12.75">
      <c r="C39" s="121" t="s">
        <v>377</v>
      </c>
      <c r="D39" s="122">
        <v>0</v>
      </c>
      <c r="E39" s="122"/>
      <c r="F39" s="132"/>
      <c r="G39" s="122">
        <f t="shared" si="0"/>
        <v>0</v>
      </c>
    </row>
    <row r="40" spans="3:7" ht="12.75">
      <c r="C40" s="121" t="s">
        <v>378</v>
      </c>
      <c r="D40" s="122">
        <v>0</v>
      </c>
      <c r="E40" s="122"/>
      <c r="F40" s="132"/>
      <c r="G40" s="122">
        <f t="shared" si="0"/>
        <v>0</v>
      </c>
    </row>
    <row r="41" spans="3:7" ht="12.75">
      <c r="C41" s="121" t="s">
        <v>11</v>
      </c>
      <c r="D41" s="122">
        <v>0</v>
      </c>
      <c r="E41" s="122"/>
      <c r="F41" s="132"/>
      <c r="G41" s="122">
        <f t="shared" si="0"/>
        <v>0</v>
      </c>
    </row>
    <row r="42" spans="3:7" ht="31.5" customHeight="1">
      <c r="C42" s="121" t="s">
        <v>379</v>
      </c>
      <c r="D42" s="130">
        <f>SUM(D43:D50)</f>
        <v>0</v>
      </c>
      <c r="E42" s="130"/>
      <c r="F42" s="131"/>
      <c r="G42" s="130">
        <f>SUM(G43:G50)</f>
        <v>0</v>
      </c>
    </row>
    <row r="43" spans="3:7" ht="12.75">
      <c r="C43" s="121" t="s">
        <v>380</v>
      </c>
      <c r="D43" s="122">
        <v>0</v>
      </c>
      <c r="E43" s="122"/>
      <c r="F43" s="132"/>
      <c r="G43" s="122">
        <f aca="true" t="shared" si="1" ref="G43:G50">D43*F43</f>
        <v>0</v>
      </c>
    </row>
    <row r="44" spans="3:7" ht="12.75">
      <c r="C44" s="121" t="s">
        <v>31</v>
      </c>
      <c r="D44" s="122">
        <v>0</v>
      </c>
      <c r="E44" s="122"/>
      <c r="F44" s="132"/>
      <c r="G44" s="122">
        <f t="shared" si="1"/>
        <v>0</v>
      </c>
    </row>
    <row r="45" spans="3:7" ht="12.75">
      <c r="C45" s="121" t="s">
        <v>32</v>
      </c>
      <c r="D45" s="122">
        <v>0</v>
      </c>
      <c r="E45" s="122"/>
      <c r="F45" s="132"/>
      <c r="G45" s="122">
        <f t="shared" si="1"/>
        <v>0</v>
      </c>
    </row>
    <row r="46" spans="3:7" ht="12.75">
      <c r="C46" s="121" t="s">
        <v>381</v>
      </c>
      <c r="D46" s="122">
        <v>0</v>
      </c>
      <c r="E46" s="122"/>
      <c r="F46" s="132"/>
      <c r="G46" s="122">
        <f t="shared" si="1"/>
        <v>0</v>
      </c>
    </row>
    <row r="47" spans="3:7" ht="12.75">
      <c r="C47" s="121" t="s">
        <v>382</v>
      </c>
      <c r="D47" s="122">
        <v>0</v>
      </c>
      <c r="E47" s="122"/>
      <c r="F47" s="132"/>
      <c r="G47" s="122">
        <f t="shared" si="1"/>
        <v>0</v>
      </c>
    </row>
    <row r="48" spans="3:7" ht="12.75">
      <c r="C48" s="121" t="s">
        <v>383</v>
      </c>
      <c r="D48" s="122">
        <v>0</v>
      </c>
      <c r="E48" s="122"/>
      <c r="F48" s="132"/>
      <c r="G48" s="122">
        <f t="shared" si="1"/>
        <v>0</v>
      </c>
    </row>
    <row r="49" spans="3:7" ht="12.75">
      <c r="C49" s="121" t="s">
        <v>384</v>
      </c>
      <c r="D49" s="122">
        <v>0</v>
      </c>
      <c r="E49" s="122"/>
      <c r="F49" s="132"/>
      <c r="G49" s="122">
        <f t="shared" si="1"/>
        <v>0</v>
      </c>
    </row>
    <row r="50" spans="3:7" ht="12.75">
      <c r="C50" s="121" t="s">
        <v>11</v>
      </c>
      <c r="D50" s="122">
        <v>0</v>
      </c>
      <c r="E50" s="122"/>
      <c r="F50" s="132"/>
      <c r="G50" s="122">
        <f t="shared" si="1"/>
        <v>0</v>
      </c>
    </row>
    <row r="51" spans="3:7" ht="30.75" customHeight="1">
      <c r="C51" s="121" t="s">
        <v>385</v>
      </c>
      <c r="D51" s="130">
        <f>SUM(D52:D55)</f>
        <v>0</v>
      </c>
      <c r="E51" s="130"/>
      <c r="F51" s="131"/>
      <c r="G51" s="130">
        <f>SUM(G52:G55)</f>
        <v>0</v>
      </c>
    </row>
    <row r="52" spans="3:7" ht="12.75">
      <c r="C52" s="121" t="s">
        <v>386</v>
      </c>
      <c r="D52" s="122">
        <v>0</v>
      </c>
      <c r="E52" s="122"/>
      <c r="F52" s="132"/>
      <c r="G52" s="122">
        <f>D52*F52</f>
        <v>0</v>
      </c>
    </row>
    <row r="53" spans="3:7" ht="25.5">
      <c r="C53" s="121" t="s">
        <v>387</v>
      </c>
      <c r="D53" s="122">
        <v>0</v>
      </c>
      <c r="E53" s="122"/>
      <c r="F53" s="132"/>
      <c r="G53" s="122">
        <f>D53*F53</f>
        <v>0</v>
      </c>
    </row>
    <row r="54" spans="3:7" ht="12.75">
      <c r="C54" s="121" t="s">
        <v>388</v>
      </c>
      <c r="D54" s="122">
        <v>0</v>
      </c>
      <c r="E54" s="122"/>
      <c r="F54" s="132"/>
      <c r="G54" s="122">
        <f>D54*F54</f>
        <v>0</v>
      </c>
    </row>
    <row r="55" spans="3:7" ht="12.75">
      <c r="C55" s="121" t="s">
        <v>11</v>
      </c>
      <c r="D55" s="122">
        <v>0</v>
      </c>
      <c r="E55" s="122"/>
      <c r="F55" s="132"/>
      <c r="G55" s="122">
        <f>D55*F55</f>
        <v>0</v>
      </c>
    </row>
    <row r="56" spans="4:12" ht="12.75">
      <c r="D56" s="124"/>
      <c r="E56" s="124"/>
      <c r="F56" s="124"/>
      <c r="L56" s="249" t="s">
        <v>295</v>
      </c>
    </row>
    <row r="57" spans="3:12" ht="25.5" customHeight="1">
      <c r="C57" s="125" t="s">
        <v>389</v>
      </c>
      <c r="D57" s="126">
        <f>D33+D42+D51</f>
        <v>0</v>
      </c>
      <c r="E57" s="127"/>
      <c r="F57" s="127"/>
      <c r="G57" s="241" t="s">
        <v>273</v>
      </c>
      <c r="H57" s="662" t="s">
        <v>274</v>
      </c>
      <c r="I57" s="663"/>
      <c r="J57" s="643" t="s">
        <v>275</v>
      </c>
      <c r="K57" s="644"/>
      <c r="L57" s="248"/>
    </row>
    <row r="58" spans="3:11" ht="25.5" customHeight="1">
      <c r="C58" s="125" t="s">
        <v>390</v>
      </c>
      <c r="F58" s="127"/>
      <c r="G58" s="126">
        <f>G51+G42+G33</f>
        <v>0</v>
      </c>
      <c r="H58" s="645">
        <f>G58/12</f>
        <v>0</v>
      </c>
      <c r="I58" s="646"/>
      <c r="J58" s="645">
        <f>H58*L57</f>
        <v>0</v>
      </c>
      <c r="K58" s="646"/>
    </row>
    <row r="60" spans="3:5" ht="30" customHeight="1">
      <c r="C60" s="125" t="s">
        <v>391</v>
      </c>
      <c r="D60" s="240" t="e">
        <f>J58/D26</f>
        <v>#DIV/0!</v>
      </c>
      <c r="E60" s="133"/>
    </row>
    <row r="61" ht="13.5" thickBot="1"/>
    <row r="62" spans="3:12" ht="30.75" thickBot="1">
      <c r="C62" s="134" t="s">
        <v>392</v>
      </c>
      <c r="D62" s="130">
        <v>0</v>
      </c>
      <c r="E62" s="650" t="e">
        <f>D62/D57</f>
        <v>#DIV/0!</v>
      </c>
      <c r="F62" s="651"/>
      <c r="H62" s="652" t="s">
        <v>33</v>
      </c>
      <c r="I62" s="653"/>
      <c r="J62" s="135"/>
      <c r="K62" s="654" t="s">
        <v>393</v>
      </c>
      <c r="L62" s="655"/>
    </row>
    <row r="64" ht="13.5" thickBot="1">
      <c r="C64" t="s">
        <v>395</v>
      </c>
    </row>
    <row r="65" spans="8:12" ht="40.5" customHeight="1" thickBot="1">
      <c r="H65" s="652" t="s">
        <v>34</v>
      </c>
      <c r="I65" s="653"/>
      <c r="J65" s="135"/>
      <c r="K65" s="656" t="s">
        <v>394</v>
      </c>
      <c r="L65" s="657"/>
    </row>
    <row r="66" spans="8:12" ht="27.75" customHeight="1">
      <c r="H66" s="136"/>
      <c r="I66" s="136"/>
      <c r="J66" s="135"/>
      <c r="K66" s="136"/>
      <c r="L66" s="136"/>
    </row>
    <row r="67" ht="15.75">
      <c r="C67" s="137" t="s">
        <v>396</v>
      </c>
    </row>
    <row r="69" ht="15">
      <c r="C69" s="138" t="s">
        <v>398</v>
      </c>
    </row>
    <row r="70" ht="13.5" thickBot="1"/>
    <row r="71" spans="3:7" ht="36" customHeight="1" thickBot="1">
      <c r="C71" s="658" t="s">
        <v>399</v>
      </c>
      <c r="D71" s="648"/>
      <c r="E71" s="648"/>
      <c r="F71" s="648"/>
      <c r="G71" s="649"/>
    </row>
    <row r="73" ht="15">
      <c r="C73" s="291" t="s">
        <v>400</v>
      </c>
    </row>
    <row r="75" ht="15">
      <c r="C75" s="138" t="s">
        <v>401</v>
      </c>
    </row>
    <row r="76" ht="13.5" thickBot="1"/>
    <row r="77" spans="3:7" ht="36" customHeight="1" thickBot="1">
      <c r="C77" s="659" t="s">
        <v>402</v>
      </c>
      <c r="D77" s="648"/>
      <c r="E77" s="648"/>
      <c r="F77" s="648"/>
      <c r="G77" s="649"/>
    </row>
    <row r="78" ht="13.5" thickBot="1"/>
    <row r="79" spans="3:7" ht="36" customHeight="1" thickBot="1">
      <c r="C79" s="647" t="s">
        <v>403</v>
      </c>
      <c r="D79" s="648"/>
      <c r="E79" s="648"/>
      <c r="F79" s="648"/>
      <c r="G79" s="649"/>
    </row>
    <row r="81" ht="15">
      <c r="C81" s="292" t="s">
        <v>404</v>
      </c>
    </row>
    <row r="83" ht="15">
      <c r="C83" s="138" t="s">
        <v>405</v>
      </c>
    </row>
    <row r="84" ht="13.5" thickBot="1"/>
    <row r="85" spans="3:7" ht="36" customHeight="1" thickBot="1">
      <c r="C85" s="659" t="s">
        <v>406</v>
      </c>
      <c r="D85" s="648"/>
      <c r="E85" s="648"/>
      <c r="F85" s="648"/>
      <c r="G85" s="649"/>
    </row>
    <row r="87" ht="15">
      <c r="C87" s="291" t="s">
        <v>407</v>
      </c>
    </row>
    <row r="89" ht="15">
      <c r="C89" s="138" t="s">
        <v>408</v>
      </c>
    </row>
    <row r="90" ht="13.5" thickBot="1"/>
    <row r="91" spans="3:7" ht="36" customHeight="1" thickBot="1">
      <c r="C91" s="659" t="s">
        <v>409</v>
      </c>
      <c r="D91" s="648"/>
      <c r="E91" s="648"/>
      <c r="F91" s="648"/>
      <c r="G91" s="649"/>
    </row>
    <row r="93" ht="15">
      <c r="C93" s="138" t="s">
        <v>410</v>
      </c>
    </row>
    <row r="94" ht="13.5" thickBot="1"/>
    <row r="95" spans="3:7" ht="36" customHeight="1" thickBot="1">
      <c r="C95" s="659" t="s">
        <v>411</v>
      </c>
      <c r="D95" s="648"/>
      <c r="E95" s="648"/>
      <c r="F95" s="648"/>
      <c r="G95" s="649"/>
    </row>
    <row r="96" ht="13.5" thickBot="1"/>
    <row r="97" spans="3:7" ht="36" customHeight="1" thickBot="1">
      <c r="C97" s="647" t="s">
        <v>412</v>
      </c>
      <c r="D97" s="648"/>
      <c r="E97" s="648"/>
      <c r="F97" s="648"/>
      <c r="G97" s="649"/>
    </row>
    <row r="99" ht="15">
      <c r="C99" s="292" t="s">
        <v>413</v>
      </c>
    </row>
    <row r="101" ht="15">
      <c r="C101" s="138" t="s">
        <v>414</v>
      </c>
    </row>
  </sheetData>
  <sheetProtection/>
  <mergeCells count="19">
    <mergeCell ref="E30:G30"/>
    <mergeCell ref="D31:D32"/>
    <mergeCell ref="E31:F31"/>
    <mergeCell ref="C85:G85"/>
    <mergeCell ref="C91:G91"/>
    <mergeCell ref="H57:I57"/>
    <mergeCell ref="H58:I58"/>
    <mergeCell ref="C77:G77"/>
    <mergeCell ref="C79:G79"/>
    <mergeCell ref="J57:K57"/>
    <mergeCell ref="J58:K58"/>
    <mergeCell ref="C97:G97"/>
    <mergeCell ref="E62:F62"/>
    <mergeCell ref="H62:I62"/>
    <mergeCell ref="K62:L62"/>
    <mergeCell ref="H65:I65"/>
    <mergeCell ref="K65:L65"/>
    <mergeCell ref="C71:G71"/>
    <mergeCell ref="C95:G95"/>
  </mergeCells>
  <printOptions/>
  <pageMargins left="0.7" right="0.7" top="0.75" bottom="0.75" header="0.3" footer="0.3"/>
  <pageSetup horizontalDpi="600" verticalDpi="600" orientation="portrait" paperSize="9" scale="52" r:id="rId2"/>
  <rowBreaks count="1" manualBreakCount="1">
    <brk id="6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BC57"/>
  <sheetViews>
    <sheetView zoomScalePageLayoutView="0" workbookViewId="0" topLeftCell="B9">
      <selection activeCell="M19" sqref="M19:O19"/>
    </sheetView>
  </sheetViews>
  <sheetFormatPr defaultColWidth="9.140625" defaultRowHeight="12.75"/>
  <cols>
    <col min="2" max="8" width="7.28125" style="0" customWidth="1"/>
    <col min="9" max="12" width="6.57421875" style="0" customWidth="1"/>
    <col min="13" max="15" width="10.7109375" style="0" customWidth="1"/>
    <col min="16" max="19" width="6.28125" style="0" customWidth="1"/>
    <col min="20" max="23" width="2.8515625" style="0" customWidth="1"/>
    <col min="24" max="55" width="6.57421875" style="0" customWidth="1"/>
    <col min="56" max="59" width="27.7109375" style="0" customWidth="1"/>
  </cols>
  <sheetData>
    <row r="5" spans="6:51" ht="31.5" customHeight="1">
      <c r="F5" s="664" t="s">
        <v>296</v>
      </c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64"/>
      <c r="Y5" s="664"/>
      <c r="Z5" s="664"/>
      <c r="AA5" s="664"/>
      <c r="AB5" s="664"/>
      <c r="AC5" s="664"/>
      <c r="AD5" s="664"/>
      <c r="AE5" s="664"/>
      <c r="AF5" s="664"/>
      <c r="AG5" s="664"/>
      <c r="AH5" s="664"/>
      <c r="AI5" s="664"/>
      <c r="AJ5" s="664"/>
      <c r="AK5" s="664"/>
      <c r="AL5" s="664"/>
      <c r="AM5" s="664"/>
      <c r="AN5" s="664"/>
      <c r="AO5" s="664"/>
      <c r="AP5" s="664"/>
      <c r="AQ5" s="664"/>
      <c r="AR5" s="664"/>
      <c r="AS5" s="664"/>
      <c r="AT5" s="664"/>
      <c r="AU5" s="664"/>
      <c r="AV5" s="664"/>
      <c r="AW5" s="664"/>
      <c r="AX5" s="664"/>
      <c r="AY5" s="664"/>
    </row>
    <row r="6" spans="6:51" ht="31.5" customHeight="1">
      <c r="F6" s="665" t="s">
        <v>297</v>
      </c>
      <c r="G6" s="665"/>
      <c r="H6" s="665"/>
      <c r="I6" s="665"/>
      <c r="J6" s="665"/>
      <c r="K6" s="665"/>
      <c r="L6" s="665"/>
      <c r="M6" s="665"/>
      <c r="N6" s="665"/>
      <c r="O6" s="665"/>
      <c r="P6" s="665"/>
      <c r="Q6" s="665"/>
      <c r="R6" s="665"/>
      <c r="S6" s="665"/>
      <c r="T6" s="665"/>
      <c r="U6" s="665"/>
      <c r="V6" s="665"/>
      <c r="W6" s="665"/>
      <c r="X6" s="665"/>
      <c r="Y6" s="665"/>
      <c r="Z6" s="665"/>
      <c r="AA6" s="665"/>
      <c r="AB6" s="665"/>
      <c r="AC6" s="665"/>
      <c r="AD6" s="665"/>
      <c r="AE6" s="665"/>
      <c r="AF6" s="665"/>
      <c r="AG6" s="665"/>
      <c r="AH6" s="665"/>
      <c r="AI6" s="665"/>
      <c r="AJ6" s="665"/>
      <c r="AK6" s="665"/>
      <c r="AL6" s="665"/>
      <c r="AM6" s="665"/>
      <c r="AN6" s="665"/>
      <c r="AO6" s="665"/>
      <c r="AP6" s="665"/>
      <c r="AQ6" s="665"/>
      <c r="AR6" s="665"/>
      <c r="AS6" s="665"/>
      <c r="AT6" s="665"/>
      <c r="AU6" s="665"/>
      <c r="AV6" s="665"/>
      <c r="AW6" s="665"/>
      <c r="AX6" s="665"/>
      <c r="AY6" s="665"/>
    </row>
    <row r="7" spans="6:51" ht="31.5" customHeight="1"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</row>
    <row r="8" spans="6:51" ht="31.5" customHeight="1">
      <c r="F8" s="666" t="s">
        <v>298</v>
      </c>
      <c r="G8" s="666"/>
      <c r="H8" s="666"/>
      <c r="I8" s="666"/>
      <c r="J8" s="666"/>
      <c r="K8" s="666"/>
      <c r="L8" s="666"/>
      <c r="M8" s="666"/>
      <c r="N8" s="666"/>
      <c r="O8" s="666"/>
      <c r="P8" s="666"/>
      <c r="Q8" s="666"/>
      <c r="R8" s="666"/>
      <c r="S8" s="666"/>
      <c r="T8" s="666"/>
      <c r="U8" s="666"/>
      <c r="V8" s="666"/>
      <c r="W8" s="666"/>
      <c r="X8" s="666"/>
      <c r="Y8" s="666"/>
      <c r="Z8" s="666"/>
      <c r="AA8" s="666"/>
      <c r="AB8" s="666"/>
      <c r="AC8" s="666"/>
      <c r="AD8" s="666"/>
      <c r="AE8" s="666"/>
      <c r="AF8" s="666"/>
      <c r="AG8" s="666"/>
      <c r="AH8" s="666"/>
      <c r="AI8" s="666"/>
      <c r="AJ8" s="666"/>
      <c r="AK8" s="666"/>
      <c r="AL8" s="666"/>
      <c r="AM8" s="666"/>
      <c r="AN8" s="666"/>
      <c r="AO8" s="666"/>
      <c r="AP8" s="666"/>
      <c r="AQ8" s="666"/>
      <c r="AR8" s="666"/>
      <c r="AS8" s="666"/>
      <c r="AT8" s="666"/>
      <c r="AU8" s="666"/>
      <c r="AV8" s="666"/>
      <c r="AW8" s="666"/>
      <c r="AX8" s="666"/>
      <c r="AY8" s="666"/>
    </row>
    <row r="9" spans="52:55" ht="24" customHeight="1">
      <c r="AZ9" s="667" t="s">
        <v>299</v>
      </c>
      <c r="BA9" s="667"/>
      <c r="BB9" s="667"/>
      <c r="BC9" s="667"/>
    </row>
    <row r="10" spans="2:55" s="251" customFormat="1" ht="41.25" customHeight="1">
      <c r="B10" s="668" t="s">
        <v>300</v>
      </c>
      <c r="C10" s="669"/>
      <c r="D10" s="669"/>
      <c r="E10" s="669"/>
      <c r="F10" s="669"/>
      <c r="G10" s="669"/>
      <c r="H10" s="670"/>
      <c r="I10" s="674" t="s">
        <v>301</v>
      </c>
      <c r="J10" s="675"/>
      <c r="K10" s="675"/>
      <c r="L10" s="676"/>
      <c r="M10" s="674" t="s">
        <v>302</v>
      </c>
      <c r="N10" s="675"/>
      <c r="O10" s="675"/>
      <c r="P10" s="668" t="s">
        <v>303</v>
      </c>
      <c r="Q10" s="680"/>
      <c r="R10" s="680"/>
      <c r="S10" s="681"/>
      <c r="T10" s="668" t="s">
        <v>304</v>
      </c>
      <c r="U10" s="680"/>
      <c r="V10" s="680"/>
      <c r="W10" s="681"/>
      <c r="X10" s="668" t="s">
        <v>305</v>
      </c>
      <c r="Y10" s="680"/>
      <c r="Z10" s="680"/>
      <c r="AA10" s="681"/>
      <c r="AB10" s="668" t="s">
        <v>306</v>
      </c>
      <c r="AC10" s="680"/>
      <c r="AD10" s="680"/>
      <c r="AE10" s="681"/>
      <c r="AF10" s="668" t="s">
        <v>307</v>
      </c>
      <c r="AG10" s="680"/>
      <c r="AH10" s="680"/>
      <c r="AI10" s="681"/>
      <c r="AJ10" s="685" t="s">
        <v>308</v>
      </c>
      <c r="AK10" s="685"/>
      <c r="AL10" s="685"/>
      <c r="AM10" s="685"/>
      <c r="AN10" s="685" t="s">
        <v>309</v>
      </c>
      <c r="AO10" s="685"/>
      <c r="AP10" s="685"/>
      <c r="AQ10" s="685"/>
      <c r="AR10" s="686" t="s">
        <v>310</v>
      </c>
      <c r="AS10" s="687"/>
      <c r="AT10" s="687"/>
      <c r="AU10" s="687"/>
      <c r="AV10" s="687"/>
      <c r="AW10" s="687"/>
      <c r="AX10" s="687"/>
      <c r="AY10" s="687"/>
      <c r="AZ10" s="687"/>
      <c r="BA10" s="687"/>
      <c r="BB10" s="687"/>
      <c r="BC10" s="688"/>
    </row>
    <row r="11" spans="2:55" s="251" customFormat="1" ht="41.25" customHeight="1">
      <c r="B11" s="671"/>
      <c r="C11" s="672"/>
      <c r="D11" s="672"/>
      <c r="E11" s="672"/>
      <c r="F11" s="672"/>
      <c r="G11" s="672"/>
      <c r="H11" s="673"/>
      <c r="I11" s="677"/>
      <c r="J11" s="678"/>
      <c r="K11" s="678"/>
      <c r="L11" s="679"/>
      <c r="M11" s="677"/>
      <c r="N11" s="678"/>
      <c r="O11" s="678"/>
      <c r="P11" s="682"/>
      <c r="Q11" s="683"/>
      <c r="R11" s="683"/>
      <c r="S11" s="684"/>
      <c r="T11" s="682"/>
      <c r="U11" s="683"/>
      <c r="V11" s="683"/>
      <c r="W11" s="684"/>
      <c r="X11" s="682"/>
      <c r="Y11" s="683"/>
      <c r="Z11" s="683"/>
      <c r="AA11" s="684"/>
      <c r="AB11" s="682"/>
      <c r="AC11" s="683"/>
      <c r="AD11" s="683"/>
      <c r="AE11" s="684"/>
      <c r="AF11" s="682"/>
      <c r="AG11" s="683"/>
      <c r="AH11" s="683"/>
      <c r="AI11" s="684"/>
      <c r="AJ11" s="682" t="s">
        <v>311</v>
      </c>
      <c r="AK11" s="683"/>
      <c r="AL11" s="683"/>
      <c r="AM11" s="684"/>
      <c r="AN11" s="682" t="s">
        <v>312</v>
      </c>
      <c r="AO11" s="683"/>
      <c r="AP11" s="683"/>
      <c r="AQ11" s="684"/>
      <c r="AR11" s="682">
        <v>2014</v>
      </c>
      <c r="AS11" s="683"/>
      <c r="AT11" s="683"/>
      <c r="AU11" s="684"/>
      <c r="AV11" s="682">
        <v>2015</v>
      </c>
      <c r="AW11" s="683"/>
      <c r="AX11" s="683"/>
      <c r="AY11" s="684"/>
      <c r="AZ11" s="682">
        <v>2016</v>
      </c>
      <c r="BA11" s="683"/>
      <c r="BB11" s="683"/>
      <c r="BC11" s="684"/>
    </row>
    <row r="12" spans="2:55" ht="37.5" customHeight="1">
      <c r="B12" s="689" t="s">
        <v>99</v>
      </c>
      <c r="C12" s="690"/>
      <c r="D12" s="690"/>
      <c r="E12" s="690"/>
      <c r="F12" s="690"/>
      <c r="G12" s="690"/>
      <c r="H12" s="691"/>
      <c r="I12" s="692" t="s">
        <v>313</v>
      </c>
      <c r="J12" s="693"/>
      <c r="K12" s="693"/>
      <c r="L12" s="694"/>
      <c r="M12" s="701" t="s">
        <v>415</v>
      </c>
      <c r="N12" s="702"/>
      <c r="O12" s="702"/>
      <c r="P12" s="703"/>
      <c r="Q12" s="704"/>
      <c r="R12" s="704"/>
      <c r="S12" s="705"/>
      <c r="T12" s="706"/>
      <c r="U12" s="707"/>
      <c r="V12" s="707"/>
      <c r="W12" s="708"/>
      <c r="X12" s="709">
        <f aca="true" t="shared" si="0" ref="X12:X20">P12*T12</f>
        <v>0</v>
      </c>
      <c r="Y12" s="710"/>
      <c r="Z12" s="710"/>
      <c r="AA12" s="711"/>
      <c r="AB12" s="709">
        <v>0</v>
      </c>
      <c r="AC12" s="710"/>
      <c r="AD12" s="710"/>
      <c r="AE12" s="711"/>
      <c r="AF12" s="709">
        <f aca="true" t="shared" si="1" ref="AF12:AF20">X12-AB12</f>
        <v>0</v>
      </c>
      <c r="AG12" s="710"/>
      <c r="AH12" s="710"/>
      <c r="AI12" s="711"/>
      <c r="AJ12" s="703"/>
      <c r="AK12" s="704"/>
      <c r="AL12" s="704"/>
      <c r="AM12" s="705"/>
      <c r="AN12" s="703"/>
      <c r="AO12" s="704"/>
      <c r="AP12" s="704"/>
      <c r="AQ12" s="705"/>
      <c r="AR12" s="703"/>
      <c r="AS12" s="704"/>
      <c r="AT12" s="704"/>
      <c r="AU12" s="705"/>
      <c r="AV12" s="703"/>
      <c r="AW12" s="704"/>
      <c r="AX12" s="704"/>
      <c r="AY12" s="705"/>
      <c r="AZ12" s="723"/>
      <c r="BA12" s="724"/>
      <c r="BB12" s="724"/>
      <c r="BC12" s="725"/>
    </row>
    <row r="13" spans="2:55" ht="37.5" customHeight="1">
      <c r="B13" s="689"/>
      <c r="C13" s="690"/>
      <c r="D13" s="690"/>
      <c r="E13" s="690"/>
      <c r="F13" s="690"/>
      <c r="G13" s="690"/>
      <c r="H13" s="691"/>
      <c r="I13" s="695"/>
      <c r="J13" s="696"/>
      <c r="K13" s="696"/>
      <c r="L13" s="697"/>
      <c r="M13" s="712"/>
      <c r="N13" s="713"/>
      <c r="O13" s="713"/>
      <c r="P13" s="714"/>
      <c r="Q13" s="715"/>
      <c r="R13" s="715"/>
      <c r="S13" s="716"/>
      <c r="T13" s="717"/>
      <c r="U13" s="718"/>
      <c r="V13" s="718"/>
      <c r="W13" s="719"/>
      <c r="X13" s="720">
        <f t="shared" si="0"/>
        <v>0</v>
      </c>
      <c r="Y13" s="721"/>
      <c r="Z13" s="721"/>
      <c r="AA13" s="722"/>
      <c r="AB13" s="720">
        <v>0</v>
      </c>
      <c r="AC13" s="721"/>
      <c r="AD13" s="721"/>
      <c r="AE13" s="722"/>
      <c r="AF13" s="720">
        <f t="shared" si="1"/>
        <v>0</v>
      </c>
      <c r="AG13" s="721"/>
      <c r="AH13" s="721"/>
      <c r="AI13" s="722"/>
      <c r="AJ13" s="714"/>
      <c r="AK13" s="715"/>
      <c r="AL13" s="715"/>
      <c r="AM13" s="716"/>
      <c r="AN13" s="714"/>
      <c r="AO13" s="715"/>
      <c r="AP13" s="715"/>
      <c r="AQ13" s="716"/>
      <c r="AR13" s="714"/>
      <c r="AS13" s="715"/>
      <c r="AT13" s="715"/>
      <c r="AU13" s="716"/>
      <c r="AV13" s="714"/>
      <c r="AW13" s="715"/>
      <c r="AX13" s="715"/>
      <c r="AY13" s="716"/>
      <c r="AZ13" s="726"/>
      <c r="BA13" s="727"/>
      <c r="BB13" s="727"/>
      <c r="BC13" s="728"/>
    </row>
    <row r="14" spans="2:55" ht="37.5" customHeight="1">
      <c r="B14" s="689"/>
      <c r="C14" s="690"/>
      <c r="D14" s="690"/>
      <c r="E14" s="690"/>
      <c r="F14" s="690"/>
      <c r="G14" s="690"/>
      <c r="H14" s="691"/>
      <c r="I14" s="698"/>
      <c r="J14" s="699"/>
      <c r="K14" s="699"/>
      <c r="L14" s="700"/>
      <c r="M14" s="712"/>
      <c r="N14" s="713"/>
      <c r="O14" s="713"/>
      <c r="P14" s="714"/>
      <c r="Q14" s="715"/>
      <c r="R14" s="715"/>
      <c r="S14" s="716"/>
      <c r="T14" s="717"/>
      <c r="U14" s="718"/>
      <c r="V14" s="718"/>
      <c r="W14" s="719"/>
      <c r="X14" s="720">
        <f t="shared" si="0"/>
        <v>0</v>
      </c>
      <c r="Y14" s="721"/>
      <c r="Z14" s="721"/>
      <c r="AA14" s="722"/>
      <c r="AB14" s="720">
        <v>0</v>
      </c>
      <c r="AC14" s="721"/>
      <c r="AD14" s="721"/>
      <c r="AE14" s="722"/>
      <c r="AF14" s="720">
        <f t="shared" si="1"/>
        <v>0</v>
      </c>
      <c r="AG14" s="721"/>
      <c r="AH14" s="721"/>
      <c r="AI14" s="722"/>
      <c r="AJ14" s="714"/>
      <c r="AK14" s="715"/>
      <c r="AL14" s="715"/>
      <c r="AM14" s="716"/>
      <c r="AN14" s="714"/>
      <c r="AO14" s="715"/>
      <c r="AP14" s="715"/>
      <c r="AQ14" s="716"/>
      <c r="AR14" s="714"/>
      <c r="AS14" s="715"/>
      <c r="AT14" s="715"/>
      <c r="AU14" s="716"/>
      <c r="AV14" s="714"/>
      <c r="AW14" s="715"/>
      <c r="AX14" s="715"/>
      <c r="AY14" s="716"/>
      <c r="AZ14" s="726"/>
      <c r="BA14" s="727"/>
      <c r="BB14" s="727"/>
      <c r="BC14" s="728"/>
    </row>
    <row r="15" spans="2:55" ht="37.5" customHeight="1">
      <c r="B15" s="689"/>
      <c r="C15" s="690"/>
      <c r="D15" s="690"/>
      <c r="E15" s="690"/>
      <c r="F15" s="690"/>
      <c r="G15" s="690"/>
      <c r="H15" s="691"/>
      <c r="I15" s="729" t="s">
        <v>314</v>
      </c>
      <c r="J15" s="730"/>
      <c r="K15" s="730"/>
      <c r="L15" s="731"/>
      <c r="M15" s="712"/>
      <c r="N15" s="713"/>
      <c r="O15" s="713"/>
      <c r="P15" s="714"/>
      <c r="Q15" s="715"/>
      <c r="R15" s="715"/>
      <c r="S15" s="716"/>
      <c r="T15" s="717"/>
      <c r="U15" s="718"/>
      <c r="V15" s="718"/>
      <c r="W15" s="719"/>
      <c r="X15" s="720">
        <f t="shared" si="0"/>
        <v>0</v>
      </c>
      <c r="Y15" s="721"/>
      <c r="Z15" s="721"/>
      <c r="AA15" s="722"/>
      <c r="AB15" s="720">
        <v>0</v>
      </c>
      <c r="AC15" s="721"/>
      <c r="AD15" s="721"/>
      <c r="AE15" s="722"/>
      <c r="AF15" s="720">
        <f t="shared" si="1"/>
        <v>0</v>
      </c>
      <c r="AG15" s="721"/>
      <c r="AH15" s="721"/>
      <c r="AI15" s="722"/>
      <c r="AJ15" s="714"/>
      <c r="AK15" s="715"/>
      <c r="AL15" s="715"/>
      <c r="AM15" s="716"/>
      <c r="AN15" s="714"/>
      <c r="AO15" s="715"/>
      <c r="AP15" s="715"/>
      <c r="AQ15" s="716"/>
      <c r="AR15" s="714"/>
      <c r="AS15" s="715"/>
      <c r="AT15" s="715"/>
      <c r="AU15" s="716"/>
      <c r="AV15" s="714"/>
      <c r="AW15" s="715"/>
      <c r="AX15" s="715"/>
      <c r="AY15" s="716"/>
      <c r="AZ15" s="726"/>
      <c r="BA15" s="727"/>
      <c r="BB15" s="727"/>
      <c r="BC15" s="728"/>
    </row>
    <row r="16" spans="2:55" ht="37.5" customHeight="1">
      <c r="B16" s="689"/>
      <c r="C16" s="690"/>
      <c r="D16" s="690"/>
      <c r="E16" s="690"/>
      <c r="F16" s="690"/>
      <c r="G16" s="690"/>
      <c r="H16" s="691"/>
      <c r="I16" s="695"/>
      <c r="J16" s="696"/>
      <c r="K16" s="696"/>
      <c r="L16" s="697"/>
      <c r="M16" s="712"/>
      <c r="N16" s="713"/>
      <c r="O16" s="713"/>
      <c r="P16" s="714"/>
      <c r="Q16" s="715"/>
      <c r="R16" s="715"/>
      <c r="S16" s="716"/>
      <c r="T16" s="717"/>
      <c r="U16" s="718"/>
      <c r="V16" s="718"/>
      <c r="W16" s="719"/>
      <c r="X16" s="720">
        <f t="shared" si="0"/>
        <v>0</v>
      </c>
      <c r="Y16" s="721"/>
      <c r="Z16" s="721"/>
      <c r="AA16" s="722"/>
      <c r="AB16" s="720">
        <v>0</v>
      </c>
      <c r="AC16" s="721"/>
      <c r="AD16" s="721"/>
      <c r="AE16" s="722"/>
      <c r="AF16" s="720">
        <f t="shared" si="1"/>
        <v>0</v>
      </c>
      <c r="AG16" s="721"/>
      <c r="AH16" s="721"/>
      <c r="AI16" s="722"/>
      <c r="AJ16" s="714"/>
      <c r="AK16" s="715"/>
      <c r="AL16" s="715"/>
      <c r="AM16" s="716"/>
      <c r="AN16" s="714"/>
      <c r="AO16" s="715"/>
      <c r="AP16" s="715"/>
      <c r="AQ16" s="716"/>
      <c r="AR16" s="714"/>
      <c r="AS16" s="715"/>
      <c r="AT16" s="715"/>
      <c r="AU16" s="716"/>
      <c r="AV16" s="714"/>
      <c r="AW16" s="715"/>
      <c r="AX16" s="715"/>
      <c r="AY16" s="716"/>
      <c r="AZ16" s="726"/>
      <c r="BA16" s="727"/>
      <c r="BB16" s="727"/>
      <c r="BC16" s="728"/>
    </row>
    <row r="17" spans="2:55" ht="37.5" customHeight="1">
      <c r="B17" s="689"/>
      <c r="C17" s="690"/>
      <c r="D17" s="690"/>
      <c r="E17" s="690"/>
      <c r="F17" s="690"/>
      <c r="G17" s="690"/>
      <c r="H17" s="691"/>
      <c r="I17" s="698"/>
      <c r="J17" s="699"/>
      <c r="K17" s="699"/>
      <c r="L17" s="700"/>
      <c r="M17" s="712"/>
      <c r="N17" s="713"/>
      <c r="O17" s="713"/>
      <c r="P17" s="714"/>
      <c r="Q17" s="715"/>
      <c r="R17" s="715"/>
      <c r="S17" s="716"/>
      <c r="T17" s="717"/>
      <c r="U17" s="718"/>
      <c r="V17" s="718"/>
      <c r="W17" s="719"/>
      <c r="X17" s="720">
        <f t="shared" si="0"/>
        <v>0</v>
      </c>
      <c r="Y17" s="721"/>
      <c r="Z17" s="721"/>
      <c r="AA17" s="722"/>
      <c r="AB17" s="720">
        <v>0</v>
      </c>
      <c r="AC17" s="721"/>
      <c r="AD17" s="721"/>
      <c r="AE17" s="722"/>
      <c r="AF17" s="720">
        <f t="shared" si="1"/>
        <v>0</v>
      </c>
      <c r="AG17" s="721"/>
      <c r="AH17" s="721"/>
      <c r="AI17" s="722"/>
      <c r="AJ17" s="714"/>
      <c r="AK17" s="715"/>
      <c r="AL17" s="715"/>
      <c r="AM17" s="716"/>
      <c r="AN17" s="714"/>
      <c r="AO17" s="715"/>
      <c r="AP17" s="715"/>
      <c r="AQ17" s="716"/>
      <c r="AR17" s="714"/>
      <c r="AS17" s="715"/>
      <c r="AT17" s="715"/>
      <c r="AU17" s="716"/>
      <c r="AV17" s="714"/>
      <c r="AW17" s="715"/>
      <c r="AX17" s="715"/>
      <c r="AY17" s="716"/>
      <c r="AZ17" s="726"/>
      <c r="BA17" s="727"/>
      <c r="BB17" s="727"/>
      <c r="BC17" s="728"/>
    </row>
    <row r="18" spans="2:55" ht="37.5" customHeight="1">
      <c r="B18" s="689"/>
      <c r="C18" s="690"/>
      <c r="D18" s="690"/>
      <c r="E18" s="690"/>
      <c r="F18" s="690"/>
      <c r="G18" s="690"/>
      <c r="H18" s="691"/>
      <c r="I18" s="695" t="s">
        <v>315</v>
      </c>
      <c r="J18" s="696"/>
      <c r="K18" s="696"/>
      <c r="L18" s="697"/>
      <c r="M18" s="712"/>
      <c r="N18" s="713"/>
      <c r="O18" s="713"/>
      <c r="P18" s="714"/>
      <c r="Q18" s="715"/>
      <c r="R18" s="715"/>
      <c r="S18" s="716"/>
      <c r="T18" s="717"/>
      <c r="U18" s="718"/>
      <c r="V18" s="718"/>
      <c r="W18" s="719"/>
      <c r="X18" s="720">
        <f t="shared" si="0"/>
        <v>0</v>
      </c>
      <c r="Y18" s="721"/>
      <c r="Z18" s="721"/>
      <c r="AA18" s="722"/>
      <c r="AB18" s="720">
        <v>0</v>
      </c>
      <c r="AC18" s="721"/>
      <c r="AD18" s="721"/>
      <c r="AE18" s="722"/>
      <c r="AF18" s="720">
        <f t="shared" si="1"/>
        <v>0</v>
      </c>
      <c r="AG18" s="721"/>
      <c r="AH18" s="721"/>
      <c r="AI18" s="722"/>
      <c r="AJ18" s="714"/>
      <c r="AK18" s="715"/>
      <c r="AL18" s="715"/>
      <c r="AM18" s="716"/>
      <c r="AN18" s="714"/>
      <c r="AO18" s="715"/>
      <c r="AP18" s="715"/>
      <c r="AQ18" s="716"/>
      <c r="AR18" s="714"/>
      <c r="AS18" s="715"/>
      <c r="AT18" s="715"/>
      <c r="AU18" s="716"/>
      <c r="AV18" s="714"/>
      <c r="AW18" s="715"/>
      <c r="AX18" s="715"/>
      <c r="AY18" s="716"/>
      <c r="AZ18" s="726"/>
      <c r="BA18" s="727"/>
      <c r="BB18" s="727"/>
      <c r="BC18" s="728"/>
    </row>
    <row r="19" spans="2:55" ht="37.5" customHeight="1">
      <c r="B19" s="689"/>
      <c r="C19" s="690"/>
      <c r="D19" s="690"/>
      <c r="E19" s="690"/>
      <c r="F19" s="690"/>
      <c r="G19" s="690"/>
      <c r="H19" s="691"/>
      <c r="I19" s="695"/>
      <c r="J19" s="696"/>
      <c r="K19" s="696"/>
      <c r="L19" s="697"/>
      <c r="M19" s="712"/>
      <c r="N19" s="713"/>
      <c r="O19" s="713"/>
      <c r="P19" s="714"/>
      <c r="Q19" s="715"/>
      <c r="R19" s="715"/>
      <c r="S19" s="716"/>
      <c r="T19" s="717"/>
      <c r="U19" s="718"/>
      <c r="V19" s="718"/>
      <c r="W19" s="719"/>
      <c r="X19" s="720">
        <f t="shared" si="0"/>
        <v>0</v>
      </c>
      <c r="Y19" s="721"/>
      <c r="Z19" s="721"/>
      <c r="AA19" s="722"/>
      <c r="AB19" s="720">
        <v>0</v>
      </c>
      <c r="AC19" s="721"/>
      <c r="AD19" s="721"/>
      <c r="AE19" s="722"/>
      <c r="AF19" s="720">
        <f t="shared" si="1"/>
        <v>0</v>
      </c>
      <c r="AG19" s="721"/>
      <c r="AH19" s="721"/>
      <c r="AI19" s="722"/>
      <c r="AJ19" s="714"/>
      <c r="AK19" s="715"/>
      <c r="AL19" s="715"/>
      <c r="AM19" s="716"/>
      <c r="AN19" s="714"/>
      <c r="AO19" s="715"/>
      <c r="AP19" s="715"/>
      <c r="AQ19" s="716"/>
      <c r="AR19" s="714"/>
      <c r="AS19" s="715"/>
      <c r="AT19" s="715"/>
      <c r="AU19" s="716"/>
      <c r="AV19" s="714"/>
      <c r="AW19" s="715"/>
      <c r="AX19" s="715"/>
      <c r="AY19" s="716"/>
      <c r="AZ19" s="726"/>
      <c r="BA19" s="727"/>
      <c r="BB19" s="727"/>
      <c r="BC19" s="728"/>
    </row>
    <row r="20" spans="2:55" ht="37.5" customHeight="1">
      <c r="B20" s="689"/>
      <c r="C20" s="690"/>
      <c r="D20" s="690"/>
      <c r="E20" s="690"/>
      <c r="F20" s="690"/>
      <c r="G20" s="690"/>
      <c r="H20" s="691"/>
      <c r="I20" s="695"/>
      <c r="J20" s="696"/>
      <c r="K20" s="696"/>
      <c r="L20" s="697"/>
      <c r="M20" s="732"/>
      <c r="N20" s="733"/>
      <c r="O20" s="733"/>
      <c r="P20" s="734"/>
      <c r="Q20" s="735"/>
      <c r="R20" s="735"/>
      <c r="S20" s="736"/>
      <c r="T20" s="737"/>
      <c r="U20" s="738"/>
      <c r="V20" s="738"/>
      <c r="W20" s="739"/>
      <c r="X20" s="740">
        <f t="shared" si="0"/>
        <v>0</v>
      </c>
      <c r="Y20" s="741"/>
      <c r="Z20" s="741"/>
      <c r="AA20" s="742"/>
      <c r="AB20" s="740">
        <v>0</v>
      </c>
      <c r="AC20" s="741"/>
      <c r="AD20" s="741"/>
      <c r="AE20" s="742"/>
      <c r="AF20" s="740">
        <f t="shared" si="1"/>
        <v>0</v>
      </c>
      <c r="AG20" s="741"/>
      <c r="AH20" s="741"/>
      <c r="AI20" s="742"/>
      <c r="AJ20" s="734"/>
      <c r="AK20" s="735"/>
      <c r="AL20" s="735"/>
      <c r="AM20" s="736"/>
      <c r="AN20" s="734"/>
      <c r="AO20" s="735"/>
      <c r="AP20" s="735"/>
      <c r="AQ20" s="736"/>
      <c r="AR20" s="734"/>
      <c r="AS20" s="735"/>
      <c r="AT20" s="735"/>
      <c r="AU20" s="736"/>
      <c r="AV20" s="734"/>
      <c r="AW20" s="735"/>
      <c r="AX20" s="735"/>
      <c r="AY20" s="736"/>
      <c r="AZ20" s="743"/>
      <c r="BA20" s="744"/>
      <c r="BB20" s="744"/>
      <c r="BC20" s="745"/>
    </row>
    <row r="21" spans="2:55" s="138" customFormat="1" ht="37.5" customHeight="1">
      <c r="B21" s="746" t="s">
        <v>316</v>
      </c>
      <c r="C21" s="747"/>
      <c r="D21" s="747"/>
      <c r="E21" s="747"/>
      <c r="F21" s="747"/>
      <c r="G21" s="747"/>
      <c r="H21" s="747"/>
      <c r="I21" s="747"/>
      <c r="J21" s="747"/>
      <c r="K21" s="747"/>
      <c r="L21" s="747"/>
      <c r="M21" s="747"/>
      <c r="N21" s="747"/>
      <c r="O21" s="747"/>
      <c r="P21" s="748"/>
      <c r="Q21" s="749"/>
      <c r="R21" s="749"/>
      <c r="S21" s="750"/>
      <c r="T21" s="751"/>
      <c r="U21" s="752"/>
      <c r="V21" s="752"/>
      <c r="W21" s="753"/>
      <c r="X21" s="754">
        <f>SUM(X12:AA20)</f>
        <v>0</v>
      </c>
      <c r="Y21" s="755"/>
      <c r="Z21" s="755"/>
      <c r="AA21" s="756"/>
      <c r="AB21" s="754">
        <f>SUM(AB12:AE20)</f>
        <v>0</v>
      </c>
      <c r="AC21" s="755"/>
      <c r="AD21" s="755"/>
      <c r="AE21" s="756"/>
      <c r="AF21" s="754">
        <f>SUM(AF12:AI20)</f>
        <v>0</v>
      </c>
      <c r="AG21" s="755"/>
      <c r="AH21" s="755"/>
      <c r="AI21" s="756"/>
      <c r="AJ21" s="754">
        <f>SUM(AJ12:AM20)</f>
        <v>0</v>
      </c>
      <c r="AK21" s="755"/>
      <c r="AL21" s="755"/>
      <c r="AM21" s="756"/>
      <c r="AN21" s="754">
        <f>SUM(AN12:AQ20)</f>
        <v>0</v>
      </c>
      <c r="AO21" s="755"/>
      <c r="AP21" s="755"/>
      <c r="AQ21" s="756"/>
      <c r="AR21" s="754">
        <f>SUM(AR12:AU20)</f>
        <v>0</v>
      </c>
      <c r="AS21" s="755"/>
      <c r="AT21" s="755"/>
      <c r="AU21" s="756"/>
      <c r="AV21" s="754">
        <f>SUM(AV12:AY20)</f>
        <v>0</v>
      </c>
      <c r="AW21" s="755"/>
      <c r="AX21" s="755"/>
      <c r="AY21" s="756"/>
      <c r="AZ21" s="754">
        <f>SUM(AZ12:BC20)</f>
        <v>0</v>
      </c>
      <c r="BA21" s="755"/>
      <c r="BB21" s="755"/>
      <c r="BC21" s="756"/>
    </row>
    <row r="22" spans="2:55" ht="37.5" customHeight="1">
      <c r="B22" s="757" t="s">
        <v>100</v>
      </c>
      <c r="C22" s="758"/>
      <c r="D22" s="758"/>
      <c r="E22" s="758"/>
      <c r="F22" s="758"/>
      <c r="G22" s="758"/>
      <c r="H22" s="759"/>
      <c r="I22" s="766" t="s">
        <v>313</v>
      </c>
      <c r="J22" s="767"/>
      <c r="K22" s="767"/>
      <c r="L22" s="768"/>
      <c r="M22" s="701"/>
      <c r="N22" s="702"/>
      <c r="O22" s="702"/>
      <c r="P22" s="703"/>
      <c r="Q22" s="704"/>
      <c r="R22" s="704"/>
      <c r="S22" s="705"/>
      <c r="T22" s="706"/>
      <c r="U22" s="707"/>
      <c r="V22" s="707"/>
      <c r="W22" s="708"/>
      <c r="X22" s="709">
        <f aca="true" t="shared" si="2" ref="X22:X52">P22*T22</f>
        <v>0</v>
      </c>
      <c r="Y22" s="710"/>
      <c r="Z22" s="710"/>
      <c r="AA22" s="711"/>
      <c r="AB22" s="709">
        <v>0</v>
      </c>
      <c r="AC22" s="710"/>
      <c r="AD22" s="710"/>
      <c r="AE22" s="711"/>
      <c r="AF22" s="709">
        <f>X22-AB22</f>
        <v>0</v>
      </c>
      <c r="AG22" s="710"/>
      <c r="AH22" s="710"/>
      <c r="AI22" s="711"/>
      <c r="AJ22" s="703"/>
      <c r="AK22" s="704"/>
      <c r="AL22" s="704"/>
      <c r="AM22" s="705"/>
      <c r="AN22" s="703"/>
      <c r="AO22" s="704"/>
      <c r="AP22" s="704"/>
      <c r="AQ22" s="705"/>
      <c r="AR22" s="703"/>
      <c r="AS22" s="704"/>
      <c r="AT22" s="704"/>
      <c r="AU22" s="705"/>
      <c r="AV22" s="703"/>
      <c r="AW22" s="704"/>
      <c r="AX22" s="704"/>
      <c r="AY22" s="705"/>
      <c r="AZ22" s="723"/>
      <c r="BA22" s="724"/>
      <c r="BB22" s="724"/>
      <c r="BC22" s="725"/>
    </row>
    <row r="23" spans="2:55" ht="37.5" customHeight="1">
      <c r="B23" s="760"/>
      <c r="C23" s="761"/>
      <c r="D23" s="761"/>
      <c r="E23" s="761"/>
      <c r="F23" s="761"/>
      <c r="G23" s="761"/>
      <c r="H23" s="762"/>
      <c r="I23" s="769" t="s">
        <v>314</v>
      </c>
      <c r="J23" s="770"/>
      <c r="K23" s="770"/>
      <c r="L23" s="771"/>
      <c r="M23" s="712"/>
      <c r="N23" s="713"/>
      <c r="O23" s="713"/>
      <c r="P23" s="714"/>
      <c r="Q23" s="715"/>
      <c r="R23" s="715"/>
      <c r="S23" s="716"/>
      <c r="T23" s="717"/>
      <c r="U23" s="718"/>
      <c r="V23" s="718"/>
      <c r="W23" s="719"/>
      <c r="X23" s="720">
        <f t="shared" si="2"/>
        <v>0</v>
      </c>
      <c r="Y23" s="721"/>
      <c r="Z23" s="721"/>
      <c r="AA23" s="722"/>
      <c r="AB23" s="720">
        <v>0</v>
      </c>
      <c r="AC23" s="721"/>
      <c r="AD23" s="721"/>
      <c r="AE23" s="722"/>
      <c r="AF23" s="720">
        <f>X23-AB23</f>
        <v>0</v>
      </c>
      <c r="AG23" s="721"/>
      <c r="AH23" s="721"/>
      <c r="AI23" s="722"/>
      <c r="AJ23" s="714"/>
      <c r="AK23" s="715"/>
      <c r="AL23" s="715"/>
      <c r="AM23" s="716"/>
      <c r="AN23" s="714"/>
      <c r="AO23" s="715"/>
      <c r="AP23" s="715"/>
      <c r="AQ23" s="716"/>
      <c r="AR23" s="714"/>
      <c r="AS23" s="715"/>
      <c r="AT23" s="715"/>
      <c r="AU23" s="716"/>
      <c r="AV23" s="714"/>
      <c r="AW23" s="715"/>
      <c r="AX23" s="715"/>
      <c r="AY23" s="716"/>
      <c r="AZ23" s="726"/>
      <c r="BA23" s="727"/>
      <c r="BB23" s="727"/>
      <c r="BC23" s="728"/>
    </row>
    <row r="24" spans="2:55" ht="37.5" customHeight="1">
      <c r="B24" s="763"/>
      <c r="C24" s="764"/>
      <c r="D24" s="764"/>
      <c r="E24" s="764"/>
      <c r="F24" s="764"/>
      <c r="G24" s="764"/>
      <c r="H24" s="765"/>
      <c r="I24" s="772" t="s">
        <v>315</v>
      </c>
      <c r="J24" s="773"/>
      <c r="K24" s="773"/>
      <c r="L24" s="774"/>
      <c r="M24" s="775"/>
      <c r="N24" s="776"/>
      <c r="O24" s="776"/>
      <c r="P24" s="777"/>
      <c r="Q24" s="778"/>
      <c r="R24" s="778"/>
      <c r="S24" s="779"/>
      <c r="T24" s="780"/>
      <c r="U24" s="781"/>
      <c r="V24" s="781"/>
      <c r="W24" s="782"/>
      <c r="X24" s="783">
        <f t="shared" si="2"/>
        <v>0</v>
      </c>
      <c r="Y24" s="784"/>
      <c r="Z24" s="784"/>
      <c r="AA24" s="785"/>
      <c r="AB24" s="783">
        <v>0</v>
      </c>
      <c r="AC24" s="784"/>
      <c r="AD24" s="784"/>
      <c r="AE24" s="785"/>
      <c r="AF24" s="783">
        <f>X24-AB24</f>
        <v>0</v>
      </c>
      <c r="AG24" s="784"/>
      <c r="AH24" s="784"/>
      <c r="AI24" s="785"/>
      <c r="AJ24" s="777"/>
      <c r="AK24" s="778"/>
      <c r="AL24" s="778"/>
      <c r="AM24" s="779"/>
      <c r="AN24" s="777"/>
      <c r="AO24" s="778"/>
      <c r="AP24" s="778"/>
      <c r="AQ24" s="779"/>
      <c r="AR24" s="777"/>
      <c r="AS24" s="778"/>
      <c r="AT24" s="778"/>
      <c r="AU24" s="779"/>
      <c r="AV24" s="777"/>
      <c r="AW24" s="778"/>
      <c r="AX24" s="778"/>
      <c r="AY24" s="779"/>
      <c r="AZ24" s="786"/>
      <c r="BA24" s="787"/>
      <c r="BB24" s="787"/>
      <c r="BC24" s="788"/>
    </row>
    <row r="25" spans="2:55" s="138" customFormat="1" ht="37.5" customHeight="1">
      <c r="B25" s="746" t="s">
        <v>317</v>
      </c>
      <c r="C25" s="747"/>
      <c r="D25" s="747"/>
      <c r="E25" s="747"/>
      <c r="F25" s="747"/>
      <c r="G25" s="747"/>
      <c r="H25" s="747"/>
      <c r="I25" s="747"/>
      <c r="J25" s="747"/>
      <c r="K25" s="747"/>
      <c r="L25" s="747"/>
      <c r="M25" s="747"/>
      <c r="N25" s="747"/>
      <c r="O25" s="747"/>
      <c r="P25" s="789"/>
      <c r="Q25" s="790"/>
      <c r="R25" s="790"/>
      <c r="S25" s="791"/>
      <c r="T25" s="792"/>
      <c r="U25" s="793"/>
      <c r="V25" s="793"/>
      <c r="W25" s="794"/>
      <c r="X25" s="795">
        <f>X22+X23+X24</f>
        <v>0</v>
      </c>
      <c r="Y25" s="796"/>
      <c r="Z25" s="796"/>
      <c r="AA25" s="797"/>
      <c r="AB25" s="795">
        <f>AB22+AB23+AB24</f>
        <v>0</v>
      </c>
      <c r="AC25" s="796"/>
      <c r="AD25" s="796"/>
      <c r="AE25" s="797"/>
      <c r="AF25" s="795">
        <f>AF22+AF23+AF24</f>
        <v>0</v>
      </c>
      <c r="AG25" s="796"/>
      <c r="AH25" s="796"/>
      <c r="AI25" s="797"/>
      <c r="AJ25" s="795">
        <f>AJ22+AJ23+AJ24</f>
        <v>0</v>
      </c>
      <c r="AK25" s="796"/>
      <c r="AL25" s="796"/>
      <c r="AM25" s="797"/>
      <c r="AN25" s="795">
        <f>AN22+AN23+AN24</f>
        <v>0</v>
      </c>
      <c r="AO25" s="796"/>
      <c r="AP25" s="796"/>
      <c r="AQ25" s="797"/>
      <c r="AR25" s="795">
        <f>AR22+AR23+AR24</f>
        <v>0</v>
      </c>
      <c r="AS25" s="796"/>
      <c r="AT25" s="796"/>
      <c r="AU25" s="797"/>
      <c r="AV25" s="795">
        <f>AV22+AV23+AV24</f>
        <v>0</v>
      </c>
      <c r="AW25" s="796"/>
      <c r="AX25" s="796"/>
      <c r="AY25" s="797"/>
      <c r="AZ25" s="795">
        <f>AZ22+AZ23+AZ24</f>
        <v>0</v>
      </c>
      <c r="BA25" s="796"/>
      <c r="BB25" s="796"/>
      <c r="BC25" s="797"/>
    </row>
    <row r="26" spans="2:55" ht="37.5" customHeight="1">
      <c r="B26" s="757" t="s">
        <v>101</v>
      </c>
      <c r="C26" s="758"/>
      <c r="D26" s="758"/>
      <c r="E26" s="758"/>
      <c r="F26" s="758"/>
      <c r="G26" s="758"/>
      <c r="H26" s="759"/>
      <c r="I26" s="766" t="s">
        <v>313</v>
      </c>
      <c r="J26" s="767"/>
      <c r="K26" s="767"/>
      <c r="L26" s="768"/>
      <c r="M26" s="701"/>
      <c r="N26" s="702"/>
      <c r="O26" s="702"/>
      <c r="P26" s="703"/>
      <c r="Q26" s="704"/>
      <c r="R26" s="704"/>
      <c r="S26" s="705"/>
      <c r="T26" s="706"/>
      <c r="U26" s="707"/>
      <c r="V26" s="707"/>
      <c r="W26" s="708"/>
      <c r="X26" s="709">
        <f t="shared" si="2"/>
        <v>0</v>
      </c>
      <c r="Y26" s="710"/>
      <c r="Z26" s="710"/>
      <c r="AA26" s="711"/>
      <c r="AB26" s="709">
        <v>0</v>
      </c>
      <c r="AC26" s="710"/>
      <c r="AD26" s="710"/>
      <c r="AE26" s="711"/>
      <c r="AF26" s="709">
        <f>X26-AB26</f>
        <v>0</v>
      </c>
      <c r="AG26" s="710"/>
      <c r="AH26" s="710"/>
      <c r="AI26" s="711"/>
      <c r="AJ26" s="703"/>
      <c r="AK26" s="704"/>
      <c r="AL26" s="704"/>
      <c r="AM26" s="705"/>
      <c r="AN26" s="703"/>
      <c r="AO26" s="704"/>
      <c r="AP26" s="704"/>
      <c r="AQ26" s="705"/>
      <c r="AR26" s="703"/>
      <c r="AS26" s="704"/>
      <c r="AT26" s="704"/>
      <c r="AU26" s="705"/>
      <c r="AV26" s="703"/>
      <c r="AW26" s="704"/>
      <c r="AX26" s="704"/>
      <c r="AY26" s="705"/>
      <c r="AZ26" s="723"/>
      <c r="BA26" s="724"/>
      <c r="BB26" s="724"/>
      <c r="BC26" s="725"/>
    </row>
    <row r="27" spans="2:55" ht="37.5" customHeight="1">
      <c r="B27" s="760"/>
      <c r="C27" s="761"/>
      <c r="D27" s="761"/>
      <c r="E27" s="761"/>
      <c r="F27" s="761"/>
      <c r="G27" s="761"/>
      <c r="H27" s="762"/>
      <c r="I27" s="769" t="s">
        <v>314</v>
      </c>
      <c r="J27" s="770"/>
      <c r="K27" s="770"/>
      <c r="L27" s="771"/>
      <c r="M27" s="712"/>
      <c r="N27" s="713"/>
      <c r="O27" s="713"/>
      <c r="P27" s="714"/>
      <c r="Q27" s="715"/>
      <c r="R27" s="715"/>
      <c r="S27" s="716"/>
      <c r="T27" s="717"/>
      <c r="U27" s="718"/>
      <c r="V27" s="718"/>
      <c r="W27" s="719"/>
      <c r="X27" s="720">
        <f t="shared" si="2"/>
        <v>0</v>
      </c>
      <c r="Y27" s="721"/>
      <c r="Z27" s="721"/>
      <c r="AA27" s="722"/>
      <c r="AB27" s="720">
        <v>0</v>
      </c>
      <c r="AC27" s="721"/>
      <c r="AD27" s="721"/>
      <c r="AE27" s="722"/>
      <c r="AF27" s="720">
        <f>X27-AB27</f>
        <v>0</v>
      </c>
      <c r="AG27" s="721"/>
      <c r="AH27" s="721"/>
      <c r="AI27" s="722"/>
      <c r="AJ27" s="714"/>
      <c r="AK27" s="715"/>
      <c r="AL27" s="715"/>
      <c r="AM27" s="716"/>
      <c r="AN27" s="714"/>
      <c r="AO27" s="715"/>
      <c r="AP27" s="715"/>
      <c r="AQ27" s="716"/>
      <c r="AR27" s="714"/>
      <c r="AS27" s="715"/>
      <c r="AT27" s="715"/>
      <c r="AU27" s="716"/>
      <c r="AV27" s="714"/>
      <c r="AW27" s="715"/>
      <c r="AX27" s="715"/>
      <c r="AY27" s="716"/>
      <c r="AZ27" s="726"/>
      <c r="BA27" s="727"/>
      <c r="BB27" s="727"/>
      <c r="BC27" s="728"/>
    </row>
    <row r="28" spans="2:55" ht="37.5" customHeight="1">
      <c r="B28" s="763"/>
      <c r="C28" s="764"/>
      <c r="D28" s="764"/>
      <c r="E28" s="764"/>
      <c r="F28" s="764"/>
      <c r="G28" s="764"/>
      <c r="H28" s="765"/>
      <c r="I28" s="772" t="s">
        <v>315</v>
      </c>
      <c r="J28" s="773"/>
      <c r="K28" s="773"/>
      <c r="L28" s="774"/>
      <c r="M28" s="775"/>
      <c r="N28" s="776"/>
      <c r="O28" s="776"/>
      <c r="P28" s="777"/>
      <c r="Q28" s="778"/>
      <c r="R28" s="778"/>
      <c r="S28" s="779"/>
      <c r="T28" s="780"/>
      <c r="U28" s="781"/>
      <c r="V28" s="781"/>
      <c r="W28" s="782"/>
      <c r="X28" s="783">
        <f t="shared" si="2"/>
        <v>0</v>
      </c>
      <c r="Y28" s="784"/>
      <c r="Z28" s="784"/>
      <c r="AA28" s="785"/>
      <c r="AB28" s="783">
        <v>0</v>
      </c>
      <c r="AC28" s="784"/>
      <c r="AD28" s="784"/>
      <c r="AE28" s="785"/>
      <c r="AF28" s="783">
        <f>X28-AB28</f>
        <v>0</v>
      </c>
      <c r="AG28" s="784"/>
      <c r="AH28" s="784"/>
      <c r="AI28" s="785"/>
      <c r="AJ28" s="777"/>
      <c r="AK28" s="778"/>
      <c r="AL28" s="778"/>
      <c r="AM28" s="779"/>
      <c r="AN28" s="777"/>
      <c r="AO28" s="778"/>
      <c r="AP28" s="778"/>
      <c r="AQ28" s="779"/>
      <c r="AR28" s="777"/>
      <c r="AS28" s="778"/>
      <c r="AT28" s="778"/>
      <c r="AU28" s="779"/>
      <c r="AV28" s="777"/>
      <c r="AW28" s="778"/>
      <c r="AX28" s="778"/>
      <c r="AY28" s="779"/>
      <c r="AZ28" s="786"/>
      <c r="BA28" s="787"/>
      <c r="BB28" s="787"/>
      <c r="BC28" s="788"/>
    </row>
    <row r="29" spans="2:55" s="138" customFormat="1" ht="37.5" customHeight="1">
      <c r="B29" s="746" t="s">
        <v>318</v>
      </c>
      <c r="C29" s="747"/>
      <c r="D29" s="747"/>
      <c r="E29" s="747"/>
      <c r="F29" s="747"/>
      <c r="G29" s="747"/>
      <c r="H29" s="747"/>
      <c r="I29" s="747"/>
      <c r="J29" s="747"/>
      <c r="K29" s="747"/>
      <c r="L29" s="747"/>
      <c r="M29" s="747"/>
      <c r="N29" s="747"/>
      <c r="O29" s="747"/>
      <c r="P29" s="789"/>
      <c r="Q29" s="790"/>
      <c r="R29" s="790"/>
      <c r="S29" s="791"/>
      <c r="T29" s="792"/>
      <c r="U29" s="793"/>
      <c r="V29" s="793"/>
      <c r="W29" s="794"/>
      <c r="X29" s="795">
        <f>X26+X27+X28</f>
        <v>0</v>
      </c>
      <c r="Y29" s="796"/>
      <c r="Z29" s="796"/>
      <c r="AA29" s="797"/>
      <c r="AB29" s="795">
        <f>AB26+AB27+AB28</f>
        <v>0</v>
      </c>
      <c r="AC29" s="796"/>
      <c r="AD29" s="796"/>
      <c r="AE29" s="797"/>
      <c r="AF29" s="795">
        <f>AF26+AF27+AF28</f>
        <v>0</v>
      </c>
      <c r="AG29" s="796"/>
      <c r="AH29" s="796"/>
      <c r="AI29" s="797"/>
      <c r="AJ29" s="795">
        <f>AJ26+AJ27+AJ28</f>
        <v>0</v>
      </c>
      <c r="AK29" s="796"/>
      <c r="AL29" s="796"/>
      <c r="AM29" s="797"/>
      <c r="AN29" s="795">
        <f>AN26+AN27+AN28</f>
        <v>0</v>
      </c>
      <c r="AO29" s="796"/>
      <c r="AP29" s="796"/>
      <c r="AQ29" s="797"/>
      <c r="AR29" s="795">
        <f>AR26+AR27+AR28</f>
        <v>0</v>
      </c>
      <c r="AS29" s="796"/>
      <c r="AT29" s="796"/>
      <c r="AU29" s="797"/>
      <c r="AV29" s="795">
        <f>AV26+AV27+AV28</f>
        <v>0</v>
      </c>
      <c r="AW29" s="796"/>
      <c r="AX29" s="796"/>
      <c r="AY29" s="797"/>
      <c r="AZ29" s="795">
        <f>AZ26+AZ27+AZ28</f>
        <v>0</v>
      </c>
      <c r="BA29" s="796"/>
      <c r="BB29" s="796"/>
      <c r="BC29" s="797"/>
    </row>
    <row r="30" spans="2:55" ht="37.5" customHeight="1">
      <c r="B30" s="757" t="s">
        <v>102</v>
      </c>
      <c r="C30" s="758"/>
      <c r="D30" s="758"/>
      <c r="E30" s="758"/>
      <c r="F30" s="758"/>
      <c r="G30" s="758"/>
      <c r="H30" s="759"/>
      <c r="I30" s="766" t="s">
        <v>313</v>
      </c>
      <c r="J30" s="767"/>
      <c r="K30" s="767"/>
      <c r="L30" s="768"/>
      <c r="M30" s="701"/>
      <c r="N30" s="702"/>
      <c r="O30" s="702"/>
      <c r="P30" s="703"/>
      <c r="Q30" s="704"/>
      <c r="R30" s="704"/>
      <c r="S30" s="705"/>
      <c r="T30" s="706"/>
      <c r="U30" s="707"/>
      <c r="V30" s="707"/>
      <c r="W30" s="708"/>
      <c r="X30" s="709">
        <f t="shared" si="2"/>
        <v>0</v>
      </c>
      <c r="Y30" s="710"/>
      <c r="Z30" s="710"/>
      <c r="AA30" s="711"/>
      <c r="AB30" s="709">
        <v>0</v>
      </c>
      <c r="AC30" s="710"/>
      <c r="AD30" s="710"/>
      <c r="AE30" s="711"/>
      <c r="AF30" s="709">
        <f>X30-AB30</f>
        <v>0</v>
      </c>
      <c r="AG30" s="710"/>
      <c r="AH30" s="710"/>
      <c r="AI30" s="711"/>
      <c r="AJ30" s="703"/>
      <c r="AK30" s="704"/>
      <c r="AL30" s="704"/>
      <c r="AM30" s="705"/>
      <c r="AN30" s="703"/>
      <c r="AO30" s="704"/>
      <c r="AP30" s="704"/>
      <c r="AQ30" s="705"/>
      <c r="AR30" s="703"/>
      <c r="AS30" s="704"/>
      <c r="AT30" s="704"/>
      <c r="AU30" s="705"/>
      <c r="AV30" s="703"/>
      <c r="AW30" s="704"/>
      <c r="AX30" s="704"/>
      <c r="AY30" s="705"/>
      <c r="AZ30" s="723"/>
      <c r="BA30" s="724"/>
      <c r="BB30" s="724"/>
      <c r="BC30" s="725"/>
    </row>
    <row r="31" spans="2:55" ht="37.5" customHeight="1">
      <c r="B31" s="760"/>
      <c r="C31" s="761"/>
      <c r="D31" s="761"/>
      <c r="E31" s="761"/>
      <c r="F31" s="761"/>
      <c r="G31" s="761"/>
      <c r="H31" s="762"/>
      <c r="I31" s="769" t="s">
        <v>314</v>
      </c>
      <c r="J31" s="770"/>
      <c r="K31" s="770"/>
      <c r="L31" s="771"/>
      <c r="M31" s="712"/>
      <c r="N31" s="713"/>
      <c r="O31" s="713"/>
      <c r="P31" s="714"/>
      <c r="Q31" s="715"/>
      <c r="R31" s="715"/>
      <c r="S31" s="716"/>
      <c r="T31" s="717"/>
      <c r="U31" s="718"/>
      <c r="V31" s="718"/>
      <c r="W31" s="719"/>
      <c r="X31" s="720">
        <f t="shared" si="2"/>
        <v>0</v>
      </c>
      <c r="Y31" s="721"/>
      <c r="Z31" s="721"/>
      <c r="AA31" s="722"/>
      <c r="AB31" s="720">
        <v>0</v>
      </c>
      <c r="AC31" s="721"/>
      <c r="AD31" s="721"/>
      <c r="AE31" s="722"/>
      <c r="AF31" s="720">
        <f>X31-AB31</f>
        <v>0</v>
      </c>
      <c r="AG31" s="721"/>
      <c r="AH31" s="721"/>
      <c r="AI31" s="722"/>
      <c r="AJ31" s="714"/>
      <c r="AK31" s="715"/>
      <c r="AL31" s="715"/>
      <c r="AM31" s="716"/>
      <c r="AN31" s="714"/>
      <c r="AO31" s="715"/>
      <c r="AP31" s="715"/>
      <c r="AQ31" s="716"/>
      <c r="AR31" s="714"/>
      <c r="AS31" s="715"/>
      <c r="AT31" s="715"/>
      <c r="AU31" s="716"/>
      <c r="AV31" s="714"/>
      <c r="AW31" s="715"/>
      <c r="AX31" s="715"/>
      <c r="AY31" s="716"/>
      <c r="AZ31" s="726"/>
      <c r="BA31" s="727"/>
      <c r="BB31" s="727"/>
      <c r="BC31" s="728"/>
    </row>
    <row r="32" spans="2:55" ht="37.5" customHeight="1">
      <c r="B32" s="763"/>
      <c r="C32" s="764"/>
      <c r="D32" s="764"/>
      <c r="E32" s="764"/>
      <c r="F32" s="764"/>
      <c r="G32" s="764"/>
      <c r="H32" s="765"/>
      <c r="I32" s="772" t="s">
        <v>315</v>
      </c>
      <c r="J32" s="773"/>
      <c r="K32" s="773"/>
      <c r="L32" s="774"/>
      <c r="M32" s="775"/>
      <c r="N32" s="776"/>
      <c r="O32" s="776"/>
      <c r="P32" s="777"/>
      <c r="Q32" s="778"/>
      <c r="R32" s="778"/>
      <c r="S32" s="779"/>
      <c r="T32" s="780"/>
      <c r="U32" s="781"/>
      <c r="V32" s="781"/>
      <c r="W32" s="782"/>
      <c r="X32" s="783">
        <f t="shared" si="2"/>
        <v>0</v>
      </c>
      <c r="Y32" s="784"/>
      <c r="Z32" s="784"/>
      <c r="AA32" s="785"/>
      <c r="AB32" s="783">
        <v>0</v>
      </c>
      <c r="AC32" s="784"/>
      <c r="AD32" s="784"/>
      <c r="AE32" s="785"/>
      <c r="AF32" s="783">
        <f>X32-AB32</f>
        <v>0</v>
      </c>
      <c r="AG32" s="784"/>
      <c r="AH32" s="784"/>
      <c r="AI32" s="785"/>
      <c r="AJ32" s="777"/>
      <c r="AK32" s="778"/>
      <c r="AL32" s="778"/>
      <c r="AM32" s="779"/>
      <c r="AN32" s="777"/>
      <c r="AO32" s="778"/>
      <c r="AP32" s="778"/>
      <c r="AQ32" s="779"/>
      <c r="AR32" s="777"/>
      <c r="AS32" s="778"/>
      <c r="AT32" s="778"/>
      <c r="AU32" s="779"/>
      <c r="AV32" s="777"/>
      <c r="AW32" s="778"/>
      <c r="AX32" s="778"/>
      <c r="AY32" s="779"/>
      <c r="AZ32" s="786"/>
      <c r="BA32" s="787"/>
      <c r="BB32" s="787"/>
      <c r="BC32" s="788"/>
    </row>
    <row r="33" spans="2:55" s="138" customFormat="1" ht="37.5" customHeight="1">
      <c r="B33" s="746" t="s">
        <v>319</v>
      </c>
      <c r="C33" s="747"/>
      <c r="D33" s="747"/>
      <c r="E33" s="747"/>
      <c r="F33" s="747"/>
      <c r="G33" s="747"/>
      <c r="H33" s="747"/>
      <c r="I33" s="747"/>
      <c r="J33" s="747"/>
      <c r="K33" s="747"/>
      <c r="L33" s="747"/>
      <c r="M33" s="747"/>
      <c r="N33" s="747"/>
      <c r="O33" s="747"/>
      <c r="P33" s="789"/>
      <c r="Q33" s="790"/>
      <c r="R33" s="790"/>
      <c r="S33" s="791"/>
      <c r="T33" s="792"/>
      <c r="U33" s="793"/>
      <c r="V33" s="793"/>
      <c r="W33" s="794"/>
      <c r="X33" s="795">
        <f>X30+X31+X32</f>
        <v>0</v>
      </c>
      <c r="Y33" s="796"/>
      <c r="Z33" s="796"/>
      <c r="AA33" s="797"/>
      <c r="AB33" s="795">
        <f>AB30+AB31+AB32</f>
        <v>0</v>
      </c>
      <c r="AC33" s="796"/>
      <c r="AD33" s="796"/>
      <c r="AE33" s="797"/>
      <c r="AF33" s="795">
        <f>AF30+AF31+AF32</f>
        <v>0</v>
      </c>
      <c r="AG33" s="796"/>
      <c r="AH33" s="796"/>
      <c r="AI33" s="797"/>
      <c r="AJ33" s="795">
        <f>AJ30+AJ31+AJ32</f>
        <v>0</v>
      </c>
      <c r="AK33" s="796"/>
      <c r="AL33" s="796"/>
      <c r="AM33" s="797"/>
      <c r="AN33" s="795">
        <f>AN30+AN31+AN32</f>
        <v>0</v>
      </c>
      <c r="AO33" s="796"/>
      <c r="AP33" s="796"/>
      <c r="AQ33" s="797"/>
      <c r="AR33" s="795">
        <f>AR30+AR31+AR32</f>
        <v>0</v>
      </c>
      <c r="AS33" s="796"/>
      <c r="AT33" s="796"/>
      <c r="AU33" s="797"/>
      <c r="AV33" s="795">
        <f>AV30+AV31+AV32</f>
        <v>0</v>
      </c>
      <c r="AW33" s="796"/>
      <c r="AX33" s="796"/>
      <c r="AY33" s="797"/>
      <c r="AZ33" s="795">
        <f>AZ30+AZ31+AZ32</f>
        <v>0</v>
      </c>
      <c r="BA33" s="796"/>
      <c r="BB33" s="796"/>
      <c r="BC33" s="797"/>
    </row>
    <row r="34" spans="2:55" ht="37.5" customHeight="1">
      <c r="B34" s="757" t="s">
        <v>103</v>
      </c>
      <c r="C34" s="758"/>
      <c r="D34" s="758"/>
      <c r="E34" s="758"/>
      <c r="F34" s="758"/>
      <c r="G34" s="758"/>
      <c r="H34" s="759"/>
      <c r="I34" s="766" t="s">
        <v>313</v>
      </c>
      <c r="J34" s="767"/>
      <c r="K34" s="767"/>
      <c r="L34" s="768"/>
      <c r="M34" s="701"/>
      <c r="N34" s="702"/>
      <c r="O34" s="702"/>
      <c r="P34" s="703"/>
      <c r="Q34" s="704"/>
      <c r="R34" s="704"/>
      <c r="S34" s="705"/>
      <c r="T34" s="706"/>
      <c r="U34" s="707"/>
      <c r="V34" s="707"/>
      <c r="W34" s="708"/>
      <c r="X34" s="709">
        <f t="shared" si="2"/>
        <v>0</v>
      </c>
      <c r="Y34" s="710"/>
      <c r="Z34" s="710"/>
      <c r="AA34" s="711"/>
      <c r="AB34" s="709">
        <v>0</v>
      </c>
      <c r="AC34" s="710"/>
      <c r="AD34" s="710"/>
      <c r="AE34" s="711"/>
      <c r="AF34" s="709">
        <f>X34-AB34</f>
        <v>0</v>
      </c>
      <c r="AG34" s="710"/>
      <c r="AH34" s="710"/>
      <c r="AI34" s="711"/>
      <c r="AJ34" s="703"/>
      <c r="AK34" s="704"/>
      <c r="AL34" s="704"/>
      <c r="AM34" s="705"/>
      <c r="AN34" s="703"/>
      <c r="AO34" s="704"/>
      <c r="AP34" s="704"/>
      <c r="AQ34" s="705"/>
      <c r="AR34" s="703"/>
      <c r="AS34" s="704"/>
      <c r="AT34" s="704"/>
      <c r="AU34" s="705"/>
      <c r="AV34" s="703"/>
      <c r="AW34" s="704"/>
      <c r="AX34" s="704"/>
      <c r="AY34" s="705"/>
      <c r="AZ34" s="723"/>
      <c r="BA34" s="724"/>
      <c r="BB34" s="724"/>
      <c r="BC34" s="725"/>
    </row>
    <row r="35" spans="2:55" ht="37.5" customHeight="1">
      <c r="B35" s="760"/>
      <c r="C35" s="761"/>
      <c r="D35" s="761"/>
      <c r="E35" s="761"/>
      <c r="F35" s="761"/>
      <c r="G35" s="761"/>
      <c r="H35" s="762"/>
      <c r="I35" s="769" t="s">
        <v>314</v>
      </c>
      <c r="J35" s="770"/>
      <c r="K35" s="770"/>
      <c r="L35" s="771"/>
      <c r="M35" s="712"/>
      <c r="N35" s="713"/>
      <c r="O35" s="713"/>
      <c r="P35" s="714"/>
      <c r="Q35" s="715"/>
      <c r="R35" s="715"/>
      <c r="S35" s="716"/>
      <c r="T35" s="717"/>
      <c r="U35" s="718"/>
      <c r="V35" s="718"/>
      <c r="W35" s="719"/>
      <c r="X35" s="720">
        <f t="shared" si="2"/>
        <v>0</v>
      </c>
      <c r="Y35" s="721"/>
      <c r="Z35" s="721"/>
      <c r="AA35" s="722"/>
      <c r="AB35" s="720">
        <v>0</v>
      </c>
      <c r="AC35" s="721"/>
      <c r="AD35" s="721"/>
      <c r="AE35" s="722"/>
      <c r="AF35" s="720">
        <f>X35-AB35</f>
        <v>0</v>
      </c>
      <c r="AG35" s="721"/>
      <c r="AH35" s="721"/>
      <c r="AI35" s="722"/>
      <c r="AJ35" s="714"/>
      <c r="AK35" s="715"/>
      <c r="AL35" s="715"/>
      <c r="AM35" s="716"/>
      <c r="AN35" s="714"/>
      <c r="AO35" s="715"/>
      <c r="AP35" s="715"/>
      <c r="AQ35" s="716"/>
      <c r="AR35" s="714"/>
      <c r="AS35" s="715"/>
      <c r="AT35" s="715"/>
      <c r="AU35" s="716"/>
      <c r="AV35" s="714"/>
      <c r="AW35" s="715"/>
      <c r="AX35" s="715"/>
      <c r="AY35" s="716"/>
      <c r="AZ35" s="726"/>
      <c r="BA35" s="727"/>
      <c r="BB35" s="727"/>
      <c r="BC35" s="728"/>
    </row>
    <row r="36" spans="2:55" ht="37.5" customHeight="1">
      <c r="B36" s="763"/>
      <c r="C36" s="764"/>
      <c r="D36" s="764"/>
      <c r="E36" s="764"/>
      <c r="F36" s="764"/>
      <c r="G36" s="764"/>
      <c r="H36" s="765"/>
      <c r="I36" s="772" t="s">
        <v>315</v>
      </c>
      <c r="J36" s="773"/>
      <c r="K36" s="773"/>
      <c r="L36" s="774"/>
      <c r="M36" s="775"/>
      <c r="N36" s="776"/>
      <c r="O36" s="776"/>
      <c r="P36" s="777"/>
      <c r="Q36" s="778"/>
      <c r="R36" s="778"/>
      <c r="S36" s="779"/>
      <c r="T36" s="780"/>
      <c r="U36" s="781"/>
      <c r="V36" s="781"/>
      <c r="W36" s="782"/>
      <c r="X36" s="783">
        <f t="shared" si="2"/>
        <v>0</v>
      </c>
      <c r="Y36" s="784"/>
      <c r="Z36" s="784"/>
      <c r="AA36" s="785"/>
      <c r="AB36" s="783">
        <v>0</v>
      </c>
      <c r="AC36" s="784"/>
      <c r="AD36" s="784"/>
      <c r="AE36" s="785"/>
      <c r="AF36" s="783">
        <f>X36-AB36</f>
        <v>0</v>
      </c>
      <c r="AG36" s="784"/>
      <c r="AH36" s="784"/>
      <c r="AI36" s="785"/>
      <c r="AJ36" s="777"/>
      <c r="AK36" s="778"/>
      <c r="AL36" s="778"/>
      <c r="AM36" s="779"/>
      <c r="AN36" s="777"/>
      <c r="AO36" s="778"/>
      <c r="AP36" s="778"/>
      <c r="AQ36" s="779"/>
      <c r="AR36" s="777"/>
      <c r="AS36" s="778"/>
      <c r="AT36" s="778"/>
      <c r="AU36" s="779"/>
      <c r="AV36" s="777"/>
      <c r="AW36" s="778"/>
      <c r="AX36" s="778"/>
      <c r="AY36" s="779"/>
      <c r="AZ36" s="786"/>
      <c r="BA36" s="787"/>
      <c r="BB36" s="787"/>
      <c r="BC36" s="788"/>
    </row>
    <row r="37" spans="2:55" s="138" customFormat="1" ht="37.5" customHeight="1">
      <c r="B37" s="746" t="s">
        <v>320</v>
      </c>
      <c r="C37" s="747"/>
      <c r="D37" s="747"/>
      <c r="E37" s="747"/>
      <c r="F37" s="747"/>
      <c r="G37" s="747"/>
      <c r="H37" s="747"/>
      <c r="I37" s="747"/>
      <c r="J37" s="747"/>
      <c r="K37" s="747"/>
      <c r="L37" s="747"/>
      <c r="M37" s="747"/>
      <c r="N37" s="747"/>
      <c r="O37" s="747"/>
      <c r="P37" s="789"/>
      <c r="Q37" s="790"/>
      <c r="R37" s="790"/>
      <c r="S37" s="791"/>
      <c r="T37" s="792"/>
      <c r="U37" s="793"/>
      <c r="V37" s="793"/>
      <c r="W37" s="794"/>
      <c r="X37" s="795">
        <f>X34+X35+X36</f>
        <v>0</v>
      </c>
      <c r="Y37" s="796"/>
      <c r="Z37" s="796"/>
      <c r="AA37" s="797"/>
      <c r="AB37" s="795">
        <f>AB34+AB35+AB36</f>
        <v>0</v>
      </c>
      <c r="AC37" s="796"/>
      <c r="AD37" s="796"/>
      <c r="AE37" s="797"/>
      <c r="AF37" s="795">
        <f>AF34+AF35+AF36</f>
        <v>0</v>
      </c>
      <c r="AG37" s="796"/>
      <c r="AH37" s="796"/>
      <c r="AI37" s="797"/>
      <c r="AJ37" s="795">
        <f>AJ34+AJ35+AJ36</f>
        <v>0</v>
      </c>
      <c r="AK37" s="796"/>
      <c r="AL37" s="796"/>
      <c r="AM37" s="797"/>
      <c r="AN37" s="795">
        <f>AN34+AN35+AN36</f>
        <v>0</v>
      </c>
      <c r="AO37" s="796"/>
      <c r="AP37" s="796"/>
      <c r="AQ37" s="797"/>
      <c r="AR37" s="795">
        <f>AR34+AR35+AR36</f>
        <v>0</v>
      </c>
      <c r="AS37" s="796"/>
      <c r="AT37" s="796"/>
      <c r="AU37" s="797"/>
      <c r="AV37" s="795">
        <f>AV34+AV35+AV36</f>
        <v>0</v>
      </c>
      <c r="AW37" s="796"/>
      <c r="AX37" s="796"/>
      <c r="AY37" s="797"/>
      <c r="AZ37" s="795">
        <f>AZ34+AZ35+AZ36</f>
        <v>0</v>
      </c>
      <c r="BA37" s="796"/>
      <c r="BB37" s="796"/>
      <c r="BC37" s="797"/>
    </row>
    <row r="38" spans="2:55" ht="37.5" customHeight="1">
      <c r="B38" s="757" t="s">
        <v>321</v>
      </c>
      <c r="C38" s="758"/>
      <c r="D38" s="758"/>
      <c r="E38" s="758"/>
      <c r="F38" s="758"/>
      <c r="G38" s="758"/>
      <c r="H38" s="759"/>
      <c r="I38" s="766" t="s">
        <v>313</v>
      </c>
      <c r="J38" s="767"/>
      <c r="K38" s="767"/>
      <c r="L38" s="768"/>
      <c r="M38" s="701"/>
      <c r="N38" s="702"/>
      <c r="O38" s="702"/>
      <c r="P38" s="703"/>
      <c r="Q38" s="704"/>
      <c r="R38" s="704"/>
      <c r="S38" s="705"/>
      <c r="T38" s="706"/>
      <c r="U38" s="707"/>
      <c r="V38" s="707"/>
      <c r="W38" s="708"/>
      <c r="X38" s="709">
        <f t="shared" si="2"/>
        <v>0</v>
      </c>
      <c r="Y38" s="710"/>
      <c r="Z38" s="710"/>
      <c r="AA38" s="711"/>
      <c r="AB38" s="709">
        <v>0</v>
      </c>
      <c r="AC38" s="710"/>
      <c r="AD38" s="710"/>
      <c r="AE38" s="711"/>
      <c r="AF38" s="709">
        <f>X38-AB38</f>
        <v>0</v>
      </c>
      <c r="AG38" s="710"/>
      <c r="AH38" s="710"/>
      <c r="AI38" s="711"/>
      <c r="AJ38" s="703"/>
      <c r="AK38" s="704"/>
      <c r="AL38" s="704"/>
      <c r="AM38" s="705"/>
      <c r="AN38" s="703"/>
      <c r="AO38" s="704"/>
      <c r="AP38" s="704"/>
      <c r="AQ38" s="705"/>
      <c r="AR38" s="703"/>
      <c r="AS38" s="704"/>
      <c r="AT38" s="704"/>
      <c r="AU38" s="705"/>
      <c r="AV38" s="703"/>
      <c r="AW38" s="704"/>
      <c r="AX38" s="704"/>
      <c r="AY38" s="705"/>
      <c r="AZ38" s="723"/>
      <c r="BA38" s="724"/>
      <c r="BB38" s="724"/>
      <c r="BC38" s="725"/>
    </row>
    <row r="39" spans="2:55" ht="37.5" customHeight="1">
      <c r="B39" s="760"/>
      <c r="C39" s="761"/>
      <c r="D39" s="761"/>
      <c r="E39" s="761"/>
      <c r="F39" s="761"/>
      <c r="G39" s="761"/>
      <c r="H39" s="762"/>
      <c r="I39" s="769" t="s">
        <v>314</v>
      </c>
      <c r="J39" s="770"/>
      <c r="K39" s="770"/>
      <c r="L39" s="771"/>
      <c r="M39" s="712"/>
      <c r="N39" s="713"/>
      <c r="O39" s="713"/>
      <c r="P39" s="714"/>
      <c r="Q39" s="715"/>
      <c r="R39" s="715"/>
      <c r="S39" s="716"/>
      <c r="T39" s="717"/>
      <c r="U39" s="718"/>
      <c r="V39" s="718"/>
      <c r="W39" s="719"/>
      <c r="X39" s="720">
        <f t="shared" si="2"/>
        <v>0</v>
      </c>
      <c r="Y39" s="721"/>
      <c r="Z39" s="721"/>
      <c r="AA39" s="722"/>
      <c r="AB39" s="720">
        <v>0</v>
      </c>
      <c r="AC39" s="721"/>
      <c r="AD39" s="721"/>
      <c r="AE39" s="722"/>
      <c r="AF39" s="720">
        <f>X39-AB39</f>
        <v>0</v>
      </c>
      <c r="AG39" s="721"/>
      <c r="AH39" s="721"/>
      <c r="AI39" s="722"/>
      <c r="AJ39" s="714"/>
      <c r="AK39" s="715"/>
      <c r="AL39" s="715"/>
      <c r="AM39" s="716"/>
      <c r="AN39" s="714"/>
      <c r="AO39" s="715"/>
      <c r="AP39" s="715"/>
      <c r="AQ39" s="716"/>
      <c r="AR39" s="714"/>
      <c r="AS39" s="715"/>
      <c r="AT39" s="715"/>
      <c r="AU39" s="716"/>
      <c r="AV39" s="714"/>
      <c r="AW39" s="715"/>
      <c r="AX39" s="715"/>
      <c r="AY39" s="716"/>
      <c r="AZ39" s="726"/>
      <c r="BA39" s="727"/>
      <c r="BB39" s="727"/>
      <c r="BC39" s="728"/>
    </row>
    <row r="40" spans="2:55" ht="37.5" customHeight="1">
      <c r="B40" s="763"/>
      <c r="C40" s="764"/>
      <c r="D40" s="764"/>
      <c r="E40" s="764"/>
      <c r="F40" s="764"/>
      <c r="G40" s="764"/>
      <c r="H40" s="765"/>
      <c r="I40" s="772" t="s">
        <v>315</v>
      </c>
      <c r="J40" s="773"/>
      <c r="K40" s="773"/>
      <c r="L40" s="774"/>
      <c r="M40" s="775"/>
      <c r="N40" s="776"/>
      <c r="O40" s="776"/>
      <c r="P40" s="777"/>
      <c r="Q40" s="778"/>
      <c r="R40" s="778"/>
      <c r="S40" s="779"/>
      <c r="T40" s="780"/>
      <c r="U40" s="781"/>
      <c r="V40" s="781"/>
      <c r="W40" s="782"/>
      <c r="X40" s="783">
        <f t="shared" si="2"/>
        <v>0</v>
      </c>
      <c r="Y40" s="784"/>
      <c r="Z40" s="784"/>
      <c r="AA40" s="785"/>
      <c r="AB40" s="783">
        <v>0</v>
      </c>
      <c r="AC40" s="784"/>
      <c r="AD40" s="784"/>
      <c r="AE40" s="785"/>
      <c r="AF40" s="783">
        <f>X40-AB40</f>
        <v>0</v>
      </c>
      <c r="AG40" s="784"/>
      <c r="AH40" s="784"/>
      <c r="AI40" s="785"/>
      <c r="AJ40" s="777"/>
      <c r="AK40" s="778"/>
      <c r="AL40" s="778"/>
      <c r="AM40" s="779"/>
      <c r="AN40" s="777"/>
      <c r="AO40" s="778"/>
      <c r="AP40" s="778"/>
      <c r="AQ40" s="779"/>
      <c r="AR40" s="777"/>
      <c r="AS40" s="778"/>
      <c r="AT40" s="778"/>
      <c r="AU40" s="779"/>
      <c r="AV40" s="777"/>
      <c r="AW40" s="778"/>
      <c r="AX40" s="778"/>
      <c r="AY40" s="779"/>
      <c r="AZ40" s="786"/>
      <c r="BA40" s="787"/>
      <c r="BB40" s="787"/>
      <c r="BC40" s="788"/>
    </row>
    <row r="41" spans="2:55" s="138" customFormat="1" ht="37.5" customHeight="1">
      <c r="B41" s="746" t="s">
        <v>322</v>
      </c>
      <c r="C41" s="747"/>
      <c r="D41" s="747"/>
      <c r="E41" s="747"/>
      <c r="F41" s="747"/>
      <c r="G41" s="747"/>
      <c r="H41" s="747"/>
      <c r="I41" s="747"/>
      <c r="J41" s="747"/>
      <c r="K41" s="747"/>
      <c r="L41" s="747"/>
      <c r="M41" s="747"/>
      <c r="N41" s="747"/>
      <c r="O41" s="747"/>
      <c r="P41" s="789"/>
      <c r="Q41" s="790"/>
      <c r="R41" s="790"/>
      <c r="S41" s="791"/>
      <c r="T41" s="792"/>
      <c r="U41" s="793"/>
      <c r="V41" s="793"/>
      <c r="W41" s="794"/>
      <c r="X41" s="795">
        <f>X38+X39+X40</f>
        <v>0</v>
      </c>
      <c r="Y41" s="796"/>
      <c r="Z41" s="796"/>
      <c r="AA41" s="797"/>
      <c r="AB41" s="795">
        <f>AB38+AB39+AB40</f>
        <v>0</v>
      </c>
      <c r="AC41" s="796"/>
      <c r="AD41" s="796"/>
      <c r="AE41" s="797"/>
      <c r="AF41" s="795">
        <f>AF38+AF39+AF40</f>
        <v>0</v>
      </c>
      <c r="AG41" s="796"/>
      <c r="AH41" s="796"/>
      <c r="AI41" s="797"/>
      <c r="AJ41" s="795">
        <f>AJ38+AJ39+AJ40</f>
        <v>0</v>
      </c>
      <c r="AK41" s="796"/>
      <c r="AL41" s="796"/>
      <c r="AM41" s="797"/>
      <c r="AN41" s="795">
        <f>AN38+AN39+AN40</f>
        <v>0</v>
      </c>
      <c r="AO41" s="796"/>
      <c r="AP41" s="796"/>
      <c r="AQ41" s="797"/>
      <c r="AR41" s="795">
        <f>AR38+AR39+AR40</f>
        <v>0</v>
      </c>
      <c r="AS41" s="796"/>
      <c r="AT41" s="796"/>
      <c r="AU41" s="797"/>
      <c r="AV41" s="795">
        <f>AV38+AV39+AV40</f>
        <v>0</v>
      </c>
      <c r="AW41" s="796"/>
      <c r="AX41" s="796"/>
      <c r="AY41" s="797"/>
      <c r="AZ41" s="795">
        <f>AZ38+AZ39+AZ40</f>
        <v>0</v>
      </c>
      <c r="BA41" s="796"/>
      <c r="BB41" s="796"/>
      <c r="BC41" s="797"/>
    </row>
    <row r="42" spans="2:55" ht="37.5" customHeight="1">
      <c r="B42" s="757" t="s">
        <v>264</v>
      </c>
      <c r="C42" s="758"/>
      <c r="D42" s="758"/>
      <c r="E42" s="758"/>
      <c r="F42" s="758"/>
      <c r="G42" s="758"/>
      <c r="H42" s="759"/>
      <c r="I42" s="766" t="s">
        <v>313</v>
      </c>
      <c r="J42" s="767"/>
      <c r="K42" s="767"/>
      <c r="L42" s="768"/>
      <c r="M42" s="701"/>
      <c r="N42" s="702"/>
      <c r="O42" s="702"/>
      <c r="P42" s="703"/>
      <c r="Q42" s="704"/>
      <c r="R42" s="704"/>
      <c r="S42" s="705"/>
      <c r="T42" s="706"/>
      <c r="U42" s="707"/>
      <c r="V42" s="707"/>
      <c r="W42" s="708"/>
      <c r="X42" s="709">
        <f t="shared" si="2"/>
        <v>0</v>
      </c>
      <c r="Y42" s="710"/>
      <c r="Z42" s="710"/>
      <c r="AA42" s="711"/>
      <c r="AB42" s="709">
        <v>0</v>
      </c>
      <c r="AC42" s="710"/>
      <c r="AD42" s="710"/>
      <c r="AE42" s="711"/>
      <c r="AF42" s="709">
        <f>X42-AB42</f>
        <v>0</v>
      </c>
      <c r="AG42" s="710"/>
      <c r="AH42" s="710"/>
      <c r="AI42" s="711"/>
      <c r="AJ42" s="703"/>
      <c r="AK42" s="704"/>
      <c r="AL42" s="704"/>
      <c r="AM42" s="705"/>
      <c r="AN42" s="703"/>
      <c r="AO42" s="704"/>
      <c r="AP42" s="704"/>
      <c r="AQ42" s="705"/>
      <c r="AR42" s="703"/>
      <c r="AS42" s="704"/>
      <c r="AT42" s="704"/>
      <c r="AU42" s="705"/>
      <c r="AV42" s="703"/>
      <c r="AW42" s="704"/>
      <c r="AX42" s="704"/>
      <c r="AY42" s="705"/>
      <c r="AZ42" s="723"/>
      <c r="BA42" s="724"/>
      <c r="BB42" s="724"/>
      <c r="BC42" s="725"/>
    </row>
    <row r="43" spans="2:55" ht="37.5" customHeight="1">
      <c r="B43" s="760"/>
      <c r="C43" s="761"/>
      <c r="D43" s="761"/>
      <c r="E43" s="761"/>
      <c r="F43" s="761"/>
      <c r="G43" s="761"/>
      <c r="H43" s="762"/>
      <c r="I43" s="769" t="s">
        <v>314</v>
      </c>
      <c r="J43" s="770"/>
      <c r="K43" s="770"/>
      <c r="L43" s="771"/>
      <c r="M43" s="712"/>
      <c r="N43" s="713"/>
      <c r="O43" s="713"/>
      <c r="P43" s="714"/>
      <c r="Q43" s="715"/>
      <c r="R43" s="715"/>
      <c r="S43" s="716"/>
      <c r="T43" s="717"/>
      <c r="U43" s="718"/>
      <c r="V43" s="718"/>
      <c r="W43" s="719"/>
      <c r="X43" s="720">
        <f t="shared" si="2"/>
        <v>0</v>
      </c>
      <c r="Y43" s="721"/>
      <c r="Z43" s="721"/>
      <c r="AA43" s="722"/>
      <c r="AB43" s="720">
        <v>0</v>
      </c>
      <c r="AC43" s="721"/>
      <c r="AD43" s="721"/>
      <c r="AE43" s="722"/>
      <c r="AF43" s="720">
        <f>X43-AB43</f>
        <v>0</v>
      </c>
      <c r="AG43" s="721"/>
      <c r="AH43" s="721"/>
      <c r="AI43" s="722"/>
      <c r="AJ43" s="714"/>
      <c r="AK43" s="715"/>
      <c r="AL43" s="715"/>
      <c r="AM43" s="716"/>
      <c r="AN43" s="714"/>
      <c r="AO43" s="715"/>
      <c r="AP43" s="715"/>
      <c r="AQ43" s="716"/>
      <c r="AR43" s="714"/>
      <c r="AS43" s="715"/>
      <c r="AT43" s="715"/>
      <c r="AU43" s="716"/>
      <c r="AV43" s="714"/>
      <c r="AW43" s="715"/>
      <c r="AX43" s="715"/>
      <c r="AY43" s="716"/>
      <c r="AZ43" s="726"/>
      <c r="BA43" s="727"/>
      <c r="BB43" s="727"/>
      <c r="BC43" s="728"/>
    </row>
    <row r="44" spans="2:55" ht="37.5" customHeight="1">
      <c r="B44" s="763"/>
      <c r="C44" s="764"/>
      <c r="D44" s="764"/>
      <c r="E44" s="764"/>
      <c r="F44" s="764"/>
      <c r="G44" s="764"/>
      <c r="H44" s="765"/>
      <c r="I44" s="772" t="s">
        <v>315</v>
      </c>
      <c r="J44" s="773"/>
      <c r="K44" s="773"/>
      <c r="L44" s="774"/>
      <c r="M44" s="775"/>
      <c r="N44" s="776"/>
      <c r="O44" s="776"/>
      <c r="P44" s="777"/>
      <c r="Q44" s="778"/>
      <c r="R44" s="778"/>
      <c r="S44" s="779"/>
      <c r="T44" s="780"/>
      <c r="U44" s="781"/>
      <c r="V44" s="781"/>
      <c r="W44" s="782"/>
      <c r="X44" s="783">
        <f t="shared" si="2"/>
        <v>0</v>
      </c>
      <c r="Y44" s="784"/>
      <c r="Z44" s="784"/>
      <c r="AA44" s="785"/>
      <c r="AB44" s="783">
        <v>0</v>
      </c>
      <c r="AC44" s="784"/>
      <c r="AD44" s="784"/>
      <c r="AE44" s="785"/>
      <c r="AF44" s="783">
        <f>X44-AB44</f>
        <v>0</v>
      </c>
      <c r="AG44" s="784"/>
      <c r="AH44" s="784"/>
      <c r="AI44" s="785"/>
      <c r="AJ44" s="777"/>
      <c r="AK44" s="778"/>
      <c r="AL44" s="778"/>
      <c r="AM44" s="779"/>
      <c r="AN44" s="777"/>
      <c r="AO44" s="778"/>
      <c r="AP44" s="778"/>
      <c r="AQ44" s="779"/>
      <c r="AR44" s="777"/>
      <c r="AS44" s="778"/>
      <c r="AT44" s="778"/>
      <c r="AU44" s="779"/>
      <c r="AV44" s="777"/>
      <c r="AW44" s="778"/>
      <c r="AX44" s="778"/>
      <c r="AY44" s="779"/>
      <c r="AZ44" s="786"/>
      <c r="BA44" s="787"/>
      <c r="BB44" s="787"/>
      <c r="BC44" s="788"/>
    </row>
    <row r="45" spans="2:55" s="138" customFormat="1" ht="37.5" customHeight="1">
      <c r="B45" s="746" t="s">
        <v>323</v>
      </c>
      <c r="C45" s="747"/>
      <c r="D45" s="747"/>
      <c r="E45" s="747"/>
      <c r="F45" s="747"/>
      <c r="G45" s="747"/>
      <c r="H45" s="747"/>
      <c r="I45" s="747"/>
      <c r="J45" s="747"/>
      <c r="K45" s="747"/>
      <c r="L45" s="747"/>
      <c r="M45" s="747"/>
      <c r="N45" s="747"/>
      <c r="O45" s="747"/>
      <c r="P45" s="789"/>
      <c r="Q45" s="790"/>
      <c r="R45" s="790"/>
      <c r="S45" s="791"/>
      <c r="T45" s="792"/>
      <c r="U45" s="793"/>
      <c r="V45" s="793"/>
      <c r="W45" s="794"/>
      <c r="X45" s="795">
        <f>X42+X43+X44</f>
        <v>0</v>
      </c>
      <c r="Y45" s="796"/>
      <c r="Z45" s="796"/>
      <c r="AA45" s="797"/>
      <c r="AB45" s="795">
        <f>AB42+AB43+AB44</f>
        <v>0</v>
      </c>
      <c r="AC45" s="796"/>
      <c r="AD45" s="796"/>
      <c r="AE45" s="797"/>
      <c r="AF45" s="795">
        <f>AF42+AF43+AF44</f>
        <v>0</v>
      </c>
      <c r="AG45" s="796"/>
      <c r="AH45" s="796"/>
      <c r="AI45" s="797"/>
      <c r="AJ45" s="795">
        <f>AJ42+AJ43+AJ44</f>
        <v>0</v>
      </c>
      <c r="AK45" s="796"/>
      <c r="AL45" s="796"/>
      <c r="AM45" s="797"/>
      <c r="AN45" s="795">
        <f>AN42+AN43+AN44</f>
        <v>0</v>
      </c>
      <c r="AO45" s="796"/>
      <c r="AP45" s="796"/>
      <c r="AQ45" s="797"/>
      <c r="AR45" s="795">
        <f>AR42+AR43+AR44</f>
        <v>0</v>
      </c>
      <c r="AS45" s="796"/>
      <c r="AT45" s="796"/>
      <c r="AU45" s="797"/>
      <c r="AV45" s="795">
        <f>AV42+AV43+AV44</f>
        <v>0</v>
      </c>
      <c r="AW45" s="796"/>
      <c r="AX45" s="796"/>
      <c r="AY45" s="797"/>
      <c r="AZ45" s="795">
        <f>AZ42+AZ43+AZ44</f>
        <v>0</v>
      </c>
      <c r="BA45" s="796"/>
      <c r="BB45" s="796"/>
      <c r="BC45" s="797"/>
    </row>
    <row r="46" spans="2:55" ht="37.5" customHeight="1">
      <c r="B46" s="798" t="s">
        <v>185</v>
      </c>
      <c r="C46" s="799"/>
      <c r="D46" s="799"/>
      <c r="E46" s="799"/>
      <c r="F46" s="799"/>
      <c r="G46" s="799"/>
      <c r="H46" s="800"/>
      <c r="I46" s="766" t="s">
        <v>313</v>
      </c>
      <c r="J46" s="767"/>
      <c r="K46" s="767"/>
      <c r="L46" s="768"/>
      <c r="M46" s="701"/>
      <c r="N46" s="702"/>
      <c r="O46" s="702"/>
      <c r="P46" s="703"/>
      <c r="Q46" s="704"/>
      <c r="R46" s="704"/>
      <c r="S46" s="705"/>
      <c r="T46" s="706"/>
      <c r="U46" s="707"/>
      <c r="V46" s="707"/>
      <c r="W46" s="708"/>
      <c r="X46" s="709">
        <f t="shared" si="2"/>
        <v>0</v>
      </c>
      <c r="Y46" s="710"/>
      <c r="Z46" s="710"/>
      <c r="AA46" s="711"/>
      <c r="AB46" s="709">
        <v>0</v>
      </c>
      <c r="AC46" s="710"/>
      <c r="AD46" s="710"/>
      <c r="AE46" s="711"/>
      <c r="AF46" s="709">
        <f>X46-AB46</f>
        <v>0</v>
      </c>
      <c r="AG46" s="710"/>
      <c r="AH46" s="710"/>
      <c r="AI46" s="711"/>
      <c r="AJ46" s="703"/>
      <c r="AK46" s="704"/>
      <c r="AL46" s="704"/>
      <c r="AM46" s="705"/>
      <c r="AN46" s="703"/>
      <c r="AO46" s="704"/>
      <c r="AP46" s="704"/>
      <c r="AQ46" s="705"/>
      <c r="AR46" s="703"/>
      <c r="AS46" s="704"/>
      <c r="AT46" s="704"/>
      <c r="AU46" s="705"/>
      <c r="AV46" s="703"/>
      <c r="AW46" s="704"/>
      <c r="AX46" s="704"/>
      <c r="AY46" s="705"/>
      <c r="AZ46" s="723"/>
      <c r="BA46" s="724"/>
      <c r="BB46" s="724"/>
      <c r="BC46" s="725"/>
    </row>
    <row r="47" spans="2:55" ht="37.5" customHeight="1">
      <c r="B47" s="801"/>
      <c r="C47" s="802"/>
      <c r="D47" s="802"/>
      <c r="E47" s="802"/>
      <c r="F47" s="802"/>
      <c r="G47" s="802"/>
      <c r="H47" s="803"/>
      <c r="I47" s="769" t="s">
        <v>314</v>
      </c>
      <c r="J47" s="770"/>
      <c r="K47" s="770"/>
      <c r="L47" s="771"/>
      <c r="M47" s="712"/>
      <c r="N47" s="713"/>
      <c r="O47" s="713"/>
      <c r="P47" s="714"/>
      <c r="Q47" s="715"/>
      <c r="R47" s="715"/>
      <c r="S47" s="716"/>
      <c r="T47" s="717"/>
      <c r="U47" s="718"/>
      <c r="V47" s="718"/>
      <c r="W47" s="719"/>
      <c r="X47" s="720">
        <f t="shared" si="2"/>
        <v>0</v>
      </c>
      <c r="Y47" s="721"/>
      <c r="Z47" s="721"/>
      <c r="AA47" s="722"/>
      <c r="AB47" s="720">
        <v>0</v>
      </c>
      <c r="AC47" s="721"/>
      <c r="AD47" s="721"/>
      <c r="AE47" s="722"/>
      <c r="AF47" s="720">
        <f>X47-AB47</f>
        <v>0</v>
      </c>
      <c r="AG47" s="721"/>
      <c r="AH47" s="721"/>
      <c r="AI47" s="722"/>
      <c r="AJ47" s="714"/>
      <c r="AK47" s="715"/>
      <c r="AL47" s="715"/>
      <c r="AM47" s="716"/>
      <c r="AN47" s="714"/>
      <c r="AO47" s="715"/>
      <c r="AP47" s="715"/>
      <c r="AQ47" s="716"/>
      <c r="AR47" s="714"/>
      <c r="AS47" s="715"/>
      <c r="AT47" s="715"/>
      <c r="AU47" s="716"/>
      <c r="AV47" s="714"/>
      <c r="AW47" s="715"/>
      <c r="AX47" s="715"/>
      <c r="AY47" s="716"/>
      <c r="AZ47" s="726"/>
      <c r="BA47" s="727"/>
      <c r="BB47" s="727"/>
      <c r="BC47" s="728"/>
    </row>
    <row r="48" spans="2:55" ht="37.5" customHeight="1">
      <c r="B48" s="804"/>
      <c r="C48" s="805"/>
      <c r="D48" s="805"/>
      <c r="E48" s="805"/>
      <c r="F48" s="805"/>
      <c r="G48" s="805"/>
      <c r="H48" s="806"/>
      <c r="I48" s="772" t="s">
        <v>315</v>
      </c>
      <c r="J48" s="773"/>
      <c r="K48" s="773"/>
      <c r="L48" s="774"/>
      <c r="M48" s="775"/>
      <c r="N48" s="776"/>
      <c r="O48" s="776"/>
      <c r="P48" s="777"/>
      <c r="Q48" s="778"/>
      <c r="R48" s="778"/>
      <c r="S48" s="779"/>
      <c r="T48" s="780"/>
      <c r="U48" s="781"/>
      <c r="V48" s="781"/>
      <c r="W48" s="782"/>
      <c r="X48" s="783">
        <f t="shared" si="2"/>
        <v>0</v>
      </c>
      <c r="Y48" s="784"/>
      <c r="Z48" s="784"/>
      <c r="AA48" s="785"/>
      <c r="AB48" s="783">
        <v>0</v>
      </c>
      <c r="AC48" s="784"/>
      <c r="AD48" s="784"/>
      <c r="AE48" s="785"/>
      <c r="AF48" s="783">
        <f>X48-AB48</f>
        <v>0</v>
      </c>
      <c r="AG48" s="784"/>
      <c r="AH48" s="784"/>
      <c r="AI48" s="785"/>
      <c r="AJ48" s="777"/>
      <c r="AK48" s="778"/>
      <c r="AL48" s="778"/>
      <c r="AM48" s="779"/>
      <c r="AN48" s="777"/>
      <c r="AO48" s="778"/>
      <c r="AP48" s="778"/>
      <c r="AQ48" s="779"/>
      <c r="AR48" s="777"/>
      <c r="AS48" s="778"/>
      <c r="AT48" s="778"/>
      <c r="AU48" s="779"/>
      <c r="AV48" s="777"/>
      <c r="AW48" s="778"/>
      <c r="AX48" s="778"/>
      <c r="AY48" s="779"/>
      <c r="AZ48" s="786"/>
      <c r="BA48" s="787"/>
      <c r="BB48" s="787"/>
      <c r="BC48" s="788"/>
    </row>
    <row r="49" spans="2:55" s="138" customFormat="1" ht="37.5" customHeight="1">
      <c r="B49" s="746" t="s">
        <v>324</v>
      </c>
      <c r="C49" s="747"/>
      <c r="D49" s="747"/>
      <c r="E49" s="747"/>
      <c r="F49" s="747"/>
      <c r="G49" s="747"/>
      <c r="H49" s="747"/>
      <c r="I49" s="747"/>
      <c r="J49" s="747"/>
      <c r="K49" s="747"/>
      <c r="L49" s="747"/>
      <c r="M49" s="747"/>
      <c r="N49" s="747"/>
      <c r="O49" s="747"/>
      <c r="P49" s="789"/>
      <c r="Q49" s="790"/>
      <c r="R49" s="790"/>
      <c r="S49" s="791"/>
      <c r="T49" s="792"/>
      <c r="U49" s="793"/>
      <c r="V49" s="793"/>
      <c r="W49" s="794"/>
      <c r="X49" s="795">
        <f>X46+X47+X48</f>
        <v>0</v>
      </c>
      <c r="Y49" s="796"/>
      <c r="Z49" s="796"/>
      <c r="AA49" s="797"/>
      <c r="AB49" s="795">
        <f>AB46+AB47+AB48</f>
        <v>0</v>
      </c>
      <c r="AC49" s="796"/>
      <c r="AD49" s="796"/>
      <c r="AE49" s="797"/>
      <c r="AF49" s="795">
        <f>AF46+AF47+AF48</f>
        <v>0</v>
      </c>
      <c r="AG49" s="796"/>
      <c r="AH49" s="796"/>
      <c r="AI49" s="797"/>
      <c r="AJ49" s="795">
        <f>AJ46+AJ47+AJ48</f>
        <v>0</v>
      </c>
      <c r="AK49" s="796"/>
      <c r="AL49" s="796"/>
      <c r="AM49" s="797"/>
      <c r="AN49" s="795">
        <f>AN46+AN47+AN48</f>
        <v>0</v>
      </c>
      <c r="AO49" s="796"/>
      <c r="AP49" s="796"/>
      <c r="AQ49" s="797"/>
      <c r="AR49" s="795">
        <f>AR46+AR47+AR48</f>
        <v>0</v>
      </c>
      <c r="AS49" s="796"/>
      <c r="AT49" s="796"/>
      <c r="AU49" s="797"/>
      <c r="AV49" s="795">
        <f>AV46+AV47+AV48</f>
        <v>0</v>
      </c>
      <c r="AW49" s="796"/>
      <c r="AX49" s="796"/>
      <c r="AY49" s="797"/>
      <c r="AZ49" s="795">
        <f>AZ46+AZ47+AZ48</f>
        <v>0</v>
      </c>
      <c r="BA49" s="796"/>
      <c r="BB49" s="796"/>
      <c r="BC49" s="797"/>
    </row>
    <row r="50" spans="2:55" ht="37.5" customHeight="1">
      <c r="B50" s="798" t="s">
        <v>325</v>
      </c>
      <c r="C50" s="799"/>
      <c r="D50" s="799"/>
      <c r="E50" s="799"/>
      <c r="F50" s="799"/>
      <c r="G50" s="799"/>
      <c r="H50" s="800"/>
      <c r="I50" s="766" t="s">
        <v>313</v>
      </c>
      <c r="J50" s="767"/>
      <c r="K50" s="767"/>
      <c r="L50" s="768"/>
      <c r="M50" s="701" t="s">
        <v>354</v>
      </c>
      <c r="N50" s="702"/>
      <c r="O50" s="702"/>
      <c r="P50" s="703"/>
      <c r="Q50" s="704"/>
      <c r="R50" s="704"/>
      <c r="S50" s="705"/>
      <c r="T50" s="706"/>
      <c r="U50" s="707"/>
      <c r="V50" s="707"/>
      <c r="W50" s="708"/>
      <c r="X50" s="709">
        <f t="shared" si="2"/>
        <v>0</v>
      </c>
      <c r="Y50" s="710"/>
      <c r="Z50" s="710"/>
      <c r="AA50" s="711"/>
      <c r="AB50" s="709">
        <v>0</v>
      </c>
      <c r="AC50" s="710"/>
      <c r="AD50" s="710"/>
      <c r="AE50" s="711"/>
      <c r="AF50" s="709">
        <f>X50-AB50</f>
        <v>0</v>
      </c>
      <c r="AG50" s="710"/>
      <c r="AH50" s="710"/>
      <c r="AI50" s="711"/>
      <c r="AJ50" s="703"/>
      <c r="AK50" s="704"/>
      <c r="AL50" s="704"/>
      <c r="AM50" s="705"/>
      <c r="AN50" s="703"/>
      <c r="AO50" s="704"/>
      <c r="AP50" s="704"/>
      <c r="AQ50" s="705"/>
      <c r="AR50" s="703"/>
      <c r="AS50" s="704"/>
      <c r="AT50" s="704"/>
      <c r="AU50" s="705"/>
      <c r="AV50" s="703"/>
      <c r="AW50" s="704"/>
      <c r="AX50" s="704"/>
      <c r="AY50" s="705"/>
      <c r="AZ50" s="703"/>
      <c r="BA50" s="704"/>
      <c r="BB50" s="704"/>
      <c r="BC50" s="705"/>
    </row>
    <row r="51" spans="2:55" ht="37.5" customHeight="1">
      <c r="B51" s="801"/>
      <c r="C51" s="802"/>
      <c r="D51" s="802"/>
      <c r="E51" s="802"/>
      <c r="F51" s="802"/>
      <c r="G51" s="802"/>
      <c r="H51" s="803"/>
      <c r="I51" s="769" t="s">
        <v>314</v>
      </c>
      <c r="J51" s="770"/>
      <c r="K51" s="770"/>
      <c r="L51" s="771"/>
      <c r="M51" s="712" t="s">
        <v>355</v>
      </c>
      <c r="N51" s="713"/>
      <c r="O51" s="713"/>
      <c r="P51" s="714"/>
      <c r="Q51" s="715"/>
      <c r="R51" s="715"/>
      <c r="S51" s="716"/>
      <c r="T51" s="717"/>
      <c r="U51" s="718"/>
      <c r="V51" s="718"/>
      <c r="W51" s="719"/>
      <c r="X51" s="720">
        <f t="shared" si="2"/>
        <v>0</v>
      </c>
      <c r="Y51" s="721"/>
      <c r="Z51" s="721"/>
      <c r="AA51" s="722"/>
      <c r="AB51" s="720">
        <v>0</v>
      </c>
      <c r="AC51" s="721"/>
      <c r="AD51" s="721"/>
      <c r="AE51" s="722"/>
      <c r="AF51" s="720">
        <f>X51-AB51</f>
        <v>0</v>
      </c>
      <c r="AG51" s="721"/>
      <c r="AH51" s="721"/>
      <c r="AI51" s="722"/>
      <c r="AJ51" s="714"/>
      <c r="AK51" s="715"/>
      <c r="AL51" s="715"/>
      <c r="AM51" s="716"/>
      <c r="AN51" s="714"/>
      <c r="AO51" s="715"/>
      <c r="AP51" s="715"/>
      <c r="AQ51" s="716"/>
      <c r="AR51" s="714"/>
      <c r="AS51" s="715"/>
      <c r="AT51" s="715"/>
      <c r="AU51" s="716"/>
      <c r="AV51" s="714"/>
      <c r="AW51" s="715"/>
      <c r="AX51" s="715"/>
      <c r="AY51" s="716"/>
      <c r="AZ51" s="714"/>
      <c r="BA51" s="715"/>
      <c r="BB51" s="715"/>
      <c r="BC51" s="716"/>
    </row>
    <row r="52" spans="2:55" ht="37.5" customHeight="1">
      <c r="B52" s="804"/>
      <c r="C52" s="805"/>
      <c r="D52" s="805"/>
      <c r="E52" s="805"/>
      <c r="F52" s="805"/>
      <c r="G52" s="805"/>
      <c r="H52" s="806"/>
      <c r="I52" s="772" t="s">
        <v>315</v>
      </c>
      <c r="J52" s="773"/>
      <c r="K52" s="773"/>
      <c r="L52" s="774"/>
      <c r="M52" s="775" t="s">
        <v>355</v>
      </c>
      <c r="N52" s="776"/>
      <c r="O52" s="776"/>
      <c r="P52" s="777"/>
      <c r="Q52" s="778"/>
      <c r="R52" s="778"/>
      <c r="S52" s="779"/>
      <c r="T52" s="780"/>
      <c r="U52" s="781"/>
      <c r="V52" s="781"/>
      <c r="W52" s="782"/>
      <c r="X52" s="783">
        <f t="shared" si="2"/>
        <v>0</v>
      </c>
      <c r="Y52" s="784"/>
      <c r="Z52" s="784"/>
      <c r="AA52" s="785"/>
      <c r="AB52" s="783">
        <v>0</v>
      </c>
      <c r="AC52" s="784"/>
      <c r="AD52" s="784"/>
      <c r="AE52" s="785"/>
      <c r="AF52" s="783">
        <f>X52-AB52</f>
        <v>0</v>
      </c>
      <c r="AG52" s="784"/>
      <c r="AH52" s="784"/>
      <c r="AI52" s="785"/>
      <c r="AJ52" s="777"/>
      <c r="AK52" s="778"/>
      <c r="AL52" s="778"/>
      <c r="AM52" s="779"/>
      <c r="AN52" s="777"/>
      <c r="AO52" s="778"/>
      <c r="AP52" s="778"/>
      <c r="AQ52" s="779"/>
      <c r="AR52" s="777"/>
      <c r="AS52" s="778"/>
      <c r="AT52" s="778"/>
      <c r="AU52" s="779"/>
      <c r="AV52" s="777"/>
      <c r="AW52" s="778"/>
      <c r="AX52" s="778"/>
      <c r="AY52" s="779"/>
      <c r="AZ52" s="777"/>
      <c r="BA52" s="778"/>
      <c r="BB52" s="778"/>
      <c r="BC52" s="779"/>
    </row>
    <row r="53" spans="2:55" s="138" customFormat="1" ht="37.5" customHeight="1">
      <c r="B53" s="746" t="s">
        <v>326</v>
      </c>
      <c r="C53" s="747"/>
      <c r="D53" s="747"/>
      <c r="E53" s="747"/>
      <c r="F53" s="747"/>
      <c r="G53" s="747"/>
      <c r="H53" s="747"/>
      <c r="I53" s="747"/>
      <c r="J53" s="747"/>
      <c r="K53" s="747"/>
      <c r="L53" s="747"/>
      <c r="M53" s="747"/>
      <c r="N53" s="747"/>
      <c r="O53" s="747"/>
      <c r="P53" s="789"/>
      <c r="Q53" s="790"/>
      <c r="R53" s="790"/>
      <c r="S53" s="791"/>
      <c r="T53" s="792"/>
      <c r="U53" s="793"/>
      <c r="V53" s="793"/>
      <c r="W53" s="794"/>
      <c r="X53" s="795">
        <f>X50+X51+X52</f>
        <v>0</v>
      </c>
      <c r="Y53" s="796"/>
      <c r="Z53" s="796"/>
      <c r="AA53" s="797"/>
      <c r="AB53" s="795">
        <f>AB50+AB51+AB52</f>
        <v>0</v>
      </c>
      <c r="AC53" s="796"/>
      <c r="AD53" s="796"/>
      <c r="AE53" s="797"/>
      <c r="AF53" s="795">
        <f>AF50+AF51+AF52</f>
        <v>0</v>
      </c>
      <c r="AG53" s="796"/>
      <c r="AH53" s="796"/>
      <c r="AI53" s="797"/>
      <c r="AJ53" s="795">
        <f>AJ50+AJ51+AJ52</f>
        <v>0</v>
      </c>
      <c r="AK53" s="796"/>
      <c r="AL53" s="796"/>
      <c r="AM53" s="797"/>
      <c r="AN53" s="795">
        <f>AN50+AN51+AN52</f>
        <v>0</v>
      </c>
      <c r="AO53" s="796"/>
      <c r="AP53" s="796"/>
      <c r="AQ53" s="797"/>
      <c r="AR53" s="795">
        <f>AR50+AR51+AR52</f>
        <v>0</v>
      </c>
      <c r="AS53" s="796"/>
      <c r="AT53" s="796"/>
      <c r="AU53" s="797"/>
      <c r="AV53" s="795">
        <f>AV50+AV51+AV52</f>
        <v>0</v>
      </c>
      <c r="AW53" s="796"/>
      <c r="AX53" s="796"/>
      <c r="AY53" s="797"/>
      <c r="AZ53" s="795">
        <f>AZ50+AZ51+AZ52</f>
        <v>0</v>
      </c>
      <c r="BA53" s="796"/>
      <c r="BB53" s="796"/>
      <c r="BC53" s="797"/>
    </row>
    <row r="54" spans="2:55" ht="37.5" customHeight="1">
      <c r="B54" s="807" t="s">
        <v>327</v>
      </c>
      <c r="C54" s="808"/>
      <c r="D54" s="808"/>
      <c r="E54" s="808"/>
      <c r="F54" s="808"/>
      <c r="G54" s="808"/>
      <c r="H54" s="808"/>
      <c r="I54" s="808"/>
      <c r="J54" s="808"/>
      <c r="K54" s="808"/>
      <c r="L54" s="808"/>
      <c r="M54" s="808"/>
      <c r="N54" s="808"/>
      <c r="O54" s="808"/>
      <c r="P54" s="809"/>
      <c r="Q54" s="810"/>
      <c r="R54" s="810"/>
      <c r="S54" s="811"/>
      <c r="T54" s="809"/>
      <c r="U54" s="810"/>
      <c r="V54" s="810"/>
      <c r="W54" s="811"/>
      <c r="X54" s="812">
        <f>X12+X13+X14+X22+X26+X30+X34+X38+X42+X46+X50</f>
        <v>0</v>
      </c>
      <c r="Y54" s="813"/>
      <c r="Z54" s="813"/>
      <c r="AA54" s="814"/>
      <c r="AB54" s="812">
        <f>AB12+AB13+AB14+AB22+AB26+AB30+AB34+AB38+AB42+AB46+AB50</f>
        <v>0</v>
      </c>
      <c r="AC54" s="813"/>
      <c r="AD54" s="813"/>
      <c r="AE54" s="814"/>
      <c r="AF54" s="812">
        <f>AF12+AF13+AF14+AF22+AF26+AF30+AF34+AF38+AF42+AF46+AF50</f>
        <v>0</v>
      </c>
      <c r="AG54" s="813"/>
      <c r="AH54" s="813"/>
      <c r="AI54" s="814"/>
      <c r="AJ54" s="812">
        <f>AJ12+AJ13+AJ14+AJ22+AJ26+AJ30+AJ34+AJ38+AJ42+AJ46+AJ50</f>
        <v>0</v>
      </c>
      <c r="AK54" s="813"/>
      <c r="AL54" s="813"/>
      <c r="AM54" s="814"/>
      <c r="AN54" s="812">
        <f>AN12+AN13+AN14+AN22+AN26+AN30+AN34+AN38+AN42+AN46+AN50</f>
        <v>0</v>
      </c>
      <c r="AO54" s="813"/>
      <c r="AP54" s="813"/>
      <c r="AQ54" s="814"/>
      <c r="AR54" s="812">
        <f>AR12+AR13+AR14+AR22+AR26+AR30+AR34+AR38+AR42+AR46+AR50</f>
        <v>0</v>
      </c>
      <c r="AS54" s="813"/>
      <c r="AT54" s="813"/>
      <c r="AU54" s="814"/>
      <c r="AV54" s="812">
        <f>AV12+AV13+AV14+AV22+AV26+AV30+AV34+AV38+AV42+AV46+AV50</f>
        <v>0</v>
      </c>
      <c r="AW54" s="813"/>
      <c r="AX54" s="813"/>
      <c r="AY54" s="814"/>
      <c r="AZ54" s="812">
        <f>AZ12+AZ13+AZ14+AZ22+AZ26+AZ30+AZ34+AZ38+AZ42+AZ46+AZ50</f>
        <v>0</v>
      </c>
      <c r="BA54" s="813"/>
      <c r="BB54" s="813"/>
      <c r="BC54" s="814"/>
    </row>
    <row r="55" spans="2:55" ht="37.5" customHeight="1">
      <c r="B55" s="807" t="s">
        <v>328</v>
      </c>
      <c r="C55" s="808"/>
      <c r="D55" s="808"/>
      <c r="E55" s="808"/>
      <c r="F55" s="808"/>
      <c r="G55" s="808"/>
      <c r="H55" s="808"/>
      <c r="I55" s="808"/>
      <c r="J55" s="808"/>
      <c r="K55" s="808"/>
      <c r="L55" s="808"/>
      <c r="M55" s="808"/>
      <c r="N55" s="808"/>
      <c r="O55" s="808"/>
      <c r="P55" s="809"/>
      <c r="Q55" s="810"/>
      <c r="R55" s="810"/>
      <c r="S55" s="811"/>
      <c r="T55" s="809"/>
      <c r="U55" s="810"/>
      <c r="V55" s="810"/>
      <c r="W55" s="811"/>
      <c r="X55" s="812">
        <f>X15+X16+X17+X23+X27+X31+X35+X39+X43+X47+X51</f>
        <v>0</v>
      </c>
      <c r="Y55" s="813"/>
      <c r="Z55" s="813"/>
      <c r="AA55" s="814"/>
      <c r="AB55" s="812">
        <f>AB15+AB16+AB17+AB23+AB27+AB31+AB35+AB39+AB43+AB47+AB51</f>
        <v>0</v>
      </c>
      <c r="AC55" s="813"/>
      <c r="AD55" s="813"/>
      <c r="AE55" s="814"/>
      <c r="AF55" s="812">
        <f>AF15+AF16+AF17+AF23+AF27+AF31+AF35+AF39+AF43+AF47+AF51</f>
        <v>0</v>
      </c>
      <c r="AG55" s="813"/>
      <c r="AH55" s="813"/>
      <c r="AI55" s="814"/>
      <c r="AJ55" s="812">
        <f>AJ15+AJ16+AJ17+AJ23+AJ27+AJ31+AJ35+AJ39+AJ43+AJ47+AJ51</f>
        <v>0</v>
      </c>
      <c r="AK55" s="813"/>
      <c r="AL55" s="813"/>
      <c r="AM55" s="814"/>
      <c r="AN55" s="812">
        <f>AN15+AN16+AN17+AN23+AN27+AN31+AN35+AN39+AN43+AN47+AN51</f>
        <v>0</v>
      </c>
      <c r="AO55" s="813"/>
      <c r="AP55" s="813"/>
      <c r="AQ55" s="814"/>
      <c r="AR55" s="812">
        <f>AR15+AR16+AR17+AR23+AR27+AR31+AR35+AR39+AR43+AR47+AR51</f>
        <v>0</v>
      </c>
      <c r="AS55" s="813"/>
      <c r="AT55" s="813"/>
      <c r="AU55" s="814"/>
      <c r="AV55" s="812">
        <f>AV15+AV16+AV17+AV23+AV27+AV31+AV35+AV39+AV43+AV47+AV51</f>
        <v>0</v>
      </c>
      <c r="AW55" s="813"/>
      <c r="AX55" s="813"/>
      <c r="AY55" s="814"/>
      <c r="AZ55" s="812">
        <f>AZ15+AZ16+AZ17+AZ23+AZ27+AZ31+AZ35+AZ39+AZ43+AZ47+AZ51</f>
        <v>0</v>
      </c>
      <c r="BA55" s="813"/>
      <c r="BB55" s="813"/>
      <c r="BC55" s="814"/>
    </row>
    <row r="56" spans="2:55" ht="37.5" customHeight="1">
      <c r="B56" s="807" t="s">
        <v>329</v>
      </c>
      <c r="C56" s="808"/>
      <c r="D56" s="808"/>
      <c r="E56" s="808"/>
      <c r="F56" s="808"/>
      <c r="G56" s="808"/>
      <c r="H56" s="808"/>
      <c r="I56" s="808"/>
      <c r="J56" s="808"/>
      <c r="K56" s="808"/>
      <c r="L56" s="808"/>
      <c r="M56" s="808"/>
      <c r="N56" s="808"/>
      <c r="O56" s="808"/>
      <c r="P56" s="809"/>
      <c r="Q56" s="810"/>
      <c r="R56" s="810"/>
      <c r="S56" s="811"/>
      <c r="T56" s="809"/>
      <c r="U56" s="810"/>
      <c r="V56" s="810"/>
      <c r="W56" s="811"/>
      <c r="X56" s="812">
        <f>X18+X19+X20+X24+X28+X32+X36+X40+X44+X48+X52</f>
        <v>0</v>
      </c>
      <c r="Y56" s="813"/>
      <c r="Z56" s="813"/>
      <c r="AA56" s="814"/>
      <c r="AB56" s="812">
        <f>AB18+AB19+AB20+AB24+AB28+AB32+AB36+AB40+AB44+AB48+AB52</f>
        <v>0</v>
      </c>
      <c r="AC56" s="813"/>
      <c r="AD56" s="813"/>
      <c r="AE56" s="814"/>
      <c r="AF56" s="812">
        <f>AF18+AF19+AF20+AF24+AF28+AF32+AF36+AF40+AF44+AF48+AF52</f>
        <v>0</v>
      </c>
      <c r="AG56" s="813"/>
      <c r="AH56" s="813"/>
      <c r="AI56" s="814"/>
      <c r="AJ56" s="812">
        <f>AJ18+AJ19+AJ20+AJ24+AJ28+AJ32+AJ36+AJ40+AJ44+AJ48+AJ52</f>
        <v>0</v>
      </c>
      <c r="AK56" s="813"/>
      <c r="AL56" s="813"/>
      <c r="AM56" s="814"/>
      <c r="AN56" s="812">
        <f>AN18+AN19+AN20+AN24+AN28+AN32+AN36+AN40+AN44+AN48+AN52</f>
        <v>0</v>
      </c>
      <c r="AO56" s="813"/>
      <c r="AP56" s="813"/>
      <c r="AQ56" s="814"/>
      <c r="AR56" s="812">
        <f>AR18+AR19+AR20+AR24+AR28+AR32+AR36+AR40+AR44+AR48+AR52</f>
        <v>0</v>
      </c>
      <c r="AS56" s="813"/>
      <c r="AT56" s="813"/>
      <c r="AU56" s="814"/>
      <c r="AV56" s="812">
        <f>AV18+AV19+AV20+AV24+AV28+AV32+AV36+AV40+AV44+AV48+AV52</f>
        <v>0</v>
      </c>
      <c r="AW56" s="813"/>
      <c r="AX56" s="813"/>
      <c r="AY56" s="814"/>
      <c r="AZ56" s="812">
        <f>AZ18+AZ19+AZ20+AZ24+AZ28+AZ32+AZ36+AZ40+AZ44+AZ48+AZ52</f>
        <v>0</v>
      </c>
      <c r="BA56" s="813"/>
      <c r="BB56" s="813"/>
      <c r="BC56" s="814"/>
    </row>
    <row r="57" spans="2:55" ht="37.5" customHeight="1">
      <c r="B57" s="815" t="s">
        <v>3</v>
      </c>
      <c r="C57" s="816"/>
      <c r="D57" s="816"/>
      <c r="E57" s="816"/>
      <c r="F57" s="816"/>
      <c r="G57" s="816"/>
      <c r="H57" s="816"/>
      <c r="I57" s="816"/>
      <c r="J57" s="816"/>
      <c r="K57" s="816"/>
      <c r="L57" s="816"/>
      <c r="M57" s="816"/>
      <c r="N57" s="816"/>
      <c r="O57" s="816"/>
      <c r="P57" s="809"/>
      <c r="Q57" s="810"/>
      <c r="R57" s="810"/>
      <c r="S57" s="811"/>
      <c r="T57" s="809"/>
      <c r="U57" s="810"/>
      <c r="V57" s="810"/>
      <c r="W57" s="811"/>
      <c r="X57" s="817">
        <f>SUM(X54:AA56)</f>
        <v>0</v>
      </c>
      <c r="Y57" s="818"/>
      <c r="Z57" s="818"/>
      <c r="AA57" s="819"/>
      <c r="AB57" s="817">
        <f>SUM(AB54:AE56)</f>
        <v>0</v>
      </c>
      <c r="AC57" s="818"/>
      <c r="AD57" s="818"/>
      <c r="AE57" s="819"/>
      <c r="AF57" s="817">
        <f>SUM(AF54:AI56)</f>
        <v>0</v>
      </c>
      <c r="AG57" s="818"/>
      <c r="AH57" s="818"/>
      <c r="AI57" s="819"/>
      <c r="AJ57" s="817">
        <f>SUM(AJ54:AM56)</f>
        <v>0</v>
      </c>
      <c r="AK57" s="818"/>
      <c r="AL57" s="818"/>
      <c r="AM57" s="819"/>
      <c r="AN57" s="817">
        <f>SUM(AN54:AQ56)</f>
        <v>0</v>
      </c>
      <c r="AO57" s="818"/>
      <c r="AP57" s="818"/>
      <c r="AQ57" s="819"/>
      <c r="AR57" s="817">
        <f>SUM(AR54:AU56)</f>
        <v>0</v>
      </c>
      <c r="AS57" s="818"/>
      <c r="AT57" s="818"/>
      <c r="AU57" s="819"/>
      <c r="AV57" s="817">
        <f>SUM(AV54:AY56)</f>
        <v>0</v>
      </c>
      <c r="AW57" s="818"/>
      <c r="AX57" s="818"/>
      <c r="AY57" s="819"/>
      <c r="AZ57" s="817">
        <f>SUM(AZ54:BC56)</f>
        <v>0</v>
      </c>
      <c r="BA57" s="818"/>
      <c r="BB57" s="818"/>
      <c r="BC57" s="819"/>
    </row>
    <row r="58" ht="37.5" customHeight="1"/>
    <row r="59" ht="37.5" customHeight="1"/>
    <row r="60" ht="37.5" customHeight="1"/>
  </sheetData>
  <sheetProtection/>
  <mergeCells count="562">
    <mergeCell ref="AF57:AI57"/>
    <mergeCell ref="AJ57:AM57"/>
    <mergeCell ref="AN57:AQ57"/>
    <mergeCell ref="AR57:AU57"/>
    <mergeCell ref="AV57:AY57"/>
    <mergeCell ref="AZ57:BC57"/>
    <mergeCell ref="AJ56:AM56"/>
    <mergeCell ref="AN56:AQ56"/>
    <mergeCell ref="AR56:AU56"/>
    <mergeCell ref="AV56:AY56"/>
    <mergeCell ref="AZ56:BC56"/>
    <mergeCell ref="B57:O57"/>
    <mergeCell ref="P57:S57"/>
    <mergeCell ref="T57:W57"/>
    <mergeCell ref="X57:AA57"/>
    <mergeCell ref="AB57:AE57"/>
    <mergeCell ref="B56:O56"/>
    <mergeCell ref="P56:S56"/>
    <mergeCell ref="T56:W56"/>
    <mergeCell ref="X56:AA56"/>
    <mergeCell ref="AB56:AE56"/>
    <mergeCell ref="AF56:AI56"/>
    <mergeCell ref="AF55:AI55"/>
    <mergeCell ref="AJ55:AM55"/>
    <mergeCell ref="AN55:AQ55"/>
    <mergeCell ref="AR55:AU55"/>
    <mergeCell ref="AV55:AY55"/>
    <mergeCell ref="AZ55:BC55"/>
    <mergeCell ref="AJ54:AM54"/>
    <mergeCell ref="AN54:AQ54"/>
    <mergeCell ref="AR54:AU54"/>
    <mergeCell ref="AV54:AY54"/>
    <mergeCell ref="AZ54:BC54"/>
    <mergeCell ref="B55:O55"/>
    <mergeCell ref="P55:S55"/>
    <mergeCell ref="T55:W55"/>
    <mergeCell ref="X55:AA55"/>
    <mergeCell ref="AB55:AE55"/>
    <mergeCell ref="B54:O54"/>
    <mergeCell ref="P54:S54"/>
    <mergeCell ref="T54:W54"/>
    <mergeCell ref="X54:AA54"/>
    <mergeCell ref="AB54:AE54"/>
    <mergeCell ref="AF54:AI54"/>
    <mergeCell ref="AF53:AI53"/>
    <mergeCell ref="AJ53:AM53"/>
    <mergeCell ref="AN53:AQ53"/>
    <mergeCell ref="AR53:AU53"/>
    <mergeCell ref="AV53:AY53"/>
    <mergeCell ref="AZ53:BC53"/>
    <mergeCell ref="AJ52:AM52"/>
    <mergeCell ref="AN52:AQ52"/>
    <mergeCell ref="AR52:AU52"/>
    <mergeCell ref="AV52:AY52"/>
    <mergeCell ref="AZ52:BC52"/>
    <mergeCell ref="B53:O53"/>
    <mergeCell ref="P53:S53"/>
    <mergeCell ref="T53:W53"/>
    <mergeCell ref="X53:AA53"/>
    <mergeCell ref="AB53:AE53"/>
    <mergeCell ref="AR51:AU51"/>
    <mergeCell ref="AV51:AY51"/>
    <mergeCell ref="AZ51:BC51"/>
    <mergeCell ref="I52:L52"/>
    <mergeCell ref="M52:O52"/>
    <mergeCell ref="P52:S52"/>
    <mergeCell ref="T52:W52"/>
    <mergeCell ref="X52:AA52"/>
    <mergeCell ref="AB52:AE52"/>
    <mergeCell ref="AF52:AI52"/>
    <mergeCell ref="AZ50:BC50"/>
    <mergeCell ref="I51:L51"/>
    <mergeCell ref="M51:O51"/>
    <mergeCell ref="P51:S51"/>
    <mergeCell ref="T51:W51"/>
    <mergeCell ref="X51:AA51"/>
    <mergeCell ref="AB51:AE51"/>
    <mergeCell ref="AF51:AI51"/>
    <mergeCell ref="AJ51:AM51"/>
    <mergeCell ref="AN51:AQ51"/>
    <mergeCell ref="AB50:AE50"/>
    <mergeCell ref="AF50:AI50"/>
    <mergeCell ref="AJ50:AM50"/>
    <mergeCell ref="AN50:AQ50"/>
    <mergeCell ref="AR50:AU50"/>
    <mergeCell ref="AV50:AY50"/>
    <mergeCell ref="B50:H52"/>
    <mergeCell ref="I50:L50"/>
    <mergeCell ref="M50:O50"/>
    <mergeCell ref="P50:S50"/>
    <mergeCell ref="T50:W50"/>
    <mergeCell ref="X50:AA50"/>
    <mergeCell ref="AF49:AI49"/>
    <mergeCell ref="AJ49:AM49"/>
    <mergeCell ref="AN49:AQ49"/>
    <mergeCell ref="AR49:AU49"/>
    <mergeCell ref="AV49:AY49"/>
    <mergeCell ref="AZ49:BC49"/>
    <mergeCell ref="AJ48:AM48"/>
    <mergeCell ref="AN48:AQ48"/>
    <mergeCell ref="AR48:AU48"/>
    <mergeCell ref="AV48:AY48"/>
    <mergeCell ref="AZ48:BC48"/>
    <mergeCell ref="B49:O49"/>
    <mergeCell ref="P49:S49"/>
    <mergeCell ref="T49:W49"/>
    <mergeCell ref="X49:AA49"/>
    <mergeCell ref="AB49:AE49"/>
    <mergeCell ref="AR47:AU47"/>
    <mergeCell ref="AV47:AY47"/>
    <mergeCell ref="AZ47:BC47"/>
    <mergeCell ref="I48:L48"/>
    <mergeCell ref="M48:O48"/>
    <mergeCell ref="P48:S48"/>
    <mergeCell ref="T48:W48"/>
    <mergeCell ref="X48:AA48"/>
    <mergeCell ref="AB48:AE48"/>
    <mergeCell ref="AF48:AI48"/>
    <mergeCell ref="AZ46:BC46"/>
    <mergeCell ref="I47:L47"/>
    <mergeCell ref="M47:O47"/>
    <mergeCell ref="P47:S47"/>
    <mergeCell ref="T47:W47"/>
    <mergeCell ref="X47:AA47"/>
    <mergeCell ref="AB47:AE47"/>
    <mergeCell ref="AF47:AI47"/>
    <mergeCell ref="AJ47:AM47"/>
    <mergeCell ref="AN47:AQ47"/>
    <mergeCell ref="AB46:AE46"/>
    <mergeCell ref="AF46:AI46"/>
    <mergeCell ref="AJ46:AM46"/>
    <mergeCell ref="AN46:AQ46"/>
    <mergeCell ref="AR46:AU46"/>
    <mergeCell ref="AV46:AY46"/>
    <mergeCell ref="B46:H48"/>
    <mergeCell ref="I46:L46"/>
    <mergeCell ref="M46:O46"/>
    <mergeCell ref="P46:S46"/>
    <mergeCell ref="T46:W46"/>
    <mergeCell ref="X46:AA46"/>
    <mergeCell ref="AF45:AI45"/>
    <mergeCell ref="AJ45:AM45"/>
    <mergeCell ref="AN45:AQ45"/>
    <mergeCell ref="AR45:AU45"/>
    <mergeCell ref="AV45:AY45"/>
    <mergeCell ref="AZ45:BC45"/>
    <mergeCell ref="AJ44:AM44"/>
    <mergeCell ref="AN44:AQ44"/>
    <mergeCell ref="AR44:AU44"/>
    <mergeCell ref="AV44:AY44"/>
    <mergeCell ref="AZ44:BC44"/>
    <mergeCell ref="B45:O45"/>
    <mergeCell ref="P45:S45"/>
    <mergeCell ref="T45:W45"/>
    <mergeCell ref="X45:AA45"/>
    <mergeCell ref="AB45:AE45"/>
    <mergeCell ref="AR43:AU43"/>
    <mergeCell ref="AV43:AY43"/>
    <mergeCell ref="AZ43:BC43"/>
    <mergeCell ref="I44:L44"/>
    <mergeCell ref="M44:O44"/>
    <mergeCell ref="P44:S44"/>
    <mergeCell ref="T44:W44"/>
    <mergeCell ref="X44:AA44"/>
    <mergeCell ref="AB44:AE44"/>
    <mergeCell ref="AF44:AI44"/>
    <mergeCell ref="AZ42:BC42"/>
    <mergeCell ref="I43:L43"/>
    <mergeCell ref="M43:O43"/>
    <mergeCell ref="P43:S43"/>
    <mergeCell ref="T43:W43"/>
    <mergeCell ref="X43:AA43"/>
    <mergeCell ref="AB43:AE43"/>
    <mergeCell ref="AF43:AI43"/>
    <mergeCell ref="AJ43:AM43"/>
    <mergeCell ref="AN43:AQ43"/>
    <mergeCell ref="AB42:AE42"/>
    <mergeCell ref="AF42:AI42"/>
    <mergeCell ref="AJ42:AM42"/>
    <mergeCell ref="AN42:AQ42"/>
    <mergeCell ref="AR42:AU42"/>
    <mergeCell ref="AV42:AY42"/>
    <mergeCell ref="B42:H44"/>
    <mergeCell ref="I42:L42"/>
    <mergeCell ref="M42:O42"/>
    <mergeCell ref="P42:S42"/>
    <mergeCell ref="T42:W42"/>
    <mergeCell ref="X42:AA42"/>
    <mergeCell ref="AF41:AI41"/>
    <mergeCell ref="AJ41:AM41"/>
    <mergeCell ref="AN41:AQ41"/>
    <mergeCell ref="AR41:AU41"/>
    <mergeCell ref="AV41:AY41"/>
    <mergeCell ref="AZ41:BC41"/>
    <mergeCell ref="AJ40:AM40"/>
    <mergeCell ref="AN40:AQ40"/>
    <mergeCell ref="AR40:AU40"/>
    <mergeCell ref="AV40:AY40"/>
    <mergeCell ref="AZ40:BC40"/>
    <mergeCell ref="B41:O41"/>
    <mergeCell ref="P41:S41"/>
    <mergeCell ref="T41:W41"/>
    <mergeCell ref="X41:AA41"/>
    <mergeCell ref="AB41:AE41"/>
    <mergeCell ref="AR39:AU39"/>
    <mergeCell ref="AV39:AY39"/>
    <mergeCell ref="AZ39:BC39"/>
    <mergeCell ref="I40:L40"/>
    <mergeCell ref="M40:O40"/>
    <mergeCell ref="P40:S40"/>
    <mergeCell ref="T40:W40"/>
    <mergeCell ref="X40:AA40"/>
    <mergeCell ref="AB40:AE40"/>
    <mergeCell ref="AF40:AI40"/>
    <mergeCell ref="AZ38:BC38"/>
    <mergeCell ref="I39:L39"/>
    <mergeCell ref="M39:O39"/>
    <mergeCell ref="P39:S39"/>
    <mergeCell ref="T39:W39"/>
    <mergeCell ref="X39:AA39"/>
    <mergeCell ref="AB39:AE39"/>
    <mergeCell ref="AF39:AI39"/>
    <mergeCell ref="AJ39:AM39"/>
    <mergeCell ref="AN39:AQ39"/>
    <mergeCell ref="AB38:AE38"/>
    <mergeCell ref="AF38:AI38"/>
    <mergeCell ref="AJ38:AM38"/>
    <mergeCell ref="AN38:AQ38"/>
    <mergeCell ref="AR38:AU38"/>
    <mergeCell ref="AV38:AY38"/>
    <mergeCell ref="B38:H40"/>
    <mergeCell ref="I38:L38"/>
    <mergeCell ref="M38:O38"/>
    <mergeCell ref="P38:S38"/>
    <mergeCell ref="T38:W38"/>
    <mergeCell ref="X38:AA38"/>
    <mergeCell ref="AF37:AI37"/>
    <mergeCell ref="AJ37:AM37"/>
    <mergeCell ref="AN37:AQ37"/>
    <mergeCell ref="AR37:AU37"/>
    <mergeCell ref="AV37:AY37"/>
    <mergeCell ref="AZ37:BC37"/>
    <mergeCell ref="AJ36:AM36"/>
    <mergeCell ref="AN36:AQ36"/>
    <mergeCell ref="AR36:AU36"/>
    <mergeCell ref="AV36:AY36"/>
    <mergeCell ref="AZ36:BC36"/>
    <mergeCell ref="B37:O37"/>
    <mergeCell ref="P37:S37"/>
    <mergeCell ref="T37:W37"/>
    <mergeCell ref="X37:AA37"/>
    <mergeCell ref="AB37:AE37"/>
    <mergeCell ref="AR35:AU35"/>
    <mergeCell ref="AV35:AY35"/>
    <mergeCell ref="AZ35:BC35"/>
    <mergeCell ref="I36:L36"/>
    <mergeCell ref="M36:O36"/>
    <mergeCell ref="P36:S36"/>
    <mergeCell ref="T36:W36"/>
    <mergeCell ref="X36:AA36"/>
    <mergeCell ref="AB36:AE36"/>
    <mergeCell ref="AF36:AI36"/>
    <mergeCell ref="AZ34:BC34"/>
    <mergeCell ref="I35:L35"/>
    <mergeCell ref="M35:O35"/>
    <mergeCell ref="P35:S35"/>
    <mergeCell ref="T35:W35"/>
    <mergeCell ref="X35:AA35"/>
    <mergeCell ref="AB35:AE35"/>
    <mergeCell ref="AF35:AI35"/>
    <mergeCell ref="AJ35:AM35"/>
    <mergeCell ref="AN35:AQ35"/>
    <mergeCell ref="AB34:AE34"/>
    <mergeCell ref="AF34:AI34"/>
    <mergeCell ref="AJ34:AM34"/>
    <mergeCell ref="AN34:AQ34"/>
    <mergeCell ref="AR34:AU34"/>
    <mergeCell ref="AV34:AY34"/>
    <mergeCell ref="B34:H36"/>
    <mergeCell ref="I34:L34"/>
    <mergeCell ref="M34:O34"/>
    <mergeCell ref="P34:S34"/>
    <mergeCell ref="T34:W34"/>
    <mergeCell ref="X34:AA34"/>
    <mergeCell ref="AF33:AI33"/>
    <mergeCell ref="AJ33:AM33"/>
    <mergeCell ref="AN33:AQ33"/>
    <mergeCell ref="AR33:AU33"/>
    <mergeCell ref="AV33:AY33"/>
    <mergeCell ref="AZ33:BC33"/>
    <mergeCell ref="AJ32:AM32"/>
    <mergeCell ref="AN32:AQ32"/>
    <mergeCell ref="AR32:AU32"/>
    <mergeCell ref="AV32:AY32"/>
    <mergeCell ref="AZ32:BC32"/>
    <mergeCell ref="B33:O33"/>
    <mergeCell ref="P33:S33"/>
    <mergeCell ref="T33:W33"/>
    <mergeCell ref="X33:AA33"/>
    <mergeCell ref="AB33:AE33"/>
    <mergeCell ref="AR31:AU31"/>
    <mergeCell ref="AV31:AY31"/>
    <mergeCell ref="AZ31:BC31"/>
    <mergeCell ref="I32:L32"/>
    <mergeCell ref="M32:O32"/>
    <mergeCell ref="P32:S32"/>
    <mergeCell ref="T32:W32"/>
    <mergeCell ref="X32:AA32"/>
    <mergeCell ref="AB32:AE32"/>
    <mergeCell ref="AF32:AI32"/>
    <mergeCell ref="AZ30:BC30"/>
    <mergeCell ref="I31:L31"/>
    <mergeCell ref="M31:O31"/>
    <mergeCell ref="P31:S31"/>
    <mergeCell ref="T31:W31"/>
    <mergeCell ref="X31:AA31"/>
    <mergeCell ref="AB31:AE31"/>
    <mergeCell ref="AF31:AI31"/>
    <mergeCell ref="AJ31:AM31"/>
    <mergeCell ref="AN31:AQ31"/>
    <mergeCell ref="AB30:AE30"/>
    <mergeCell ref="AF30:AI30"/>
    <mergeCell ref="AJ30:AM30"/>
    <mergeCell ref="AN30:AQ30"/>
    <mergeCell ref="AR30:AU30"/>
    <mergeCell ref="AV30:AY30"/>
    <mergeCell ref="B30:H32"/>
    <mergeCell ref="I30:L30"/>
    <mergeCell ref="M30:O30"/>
    <mergeCell ref="P30:S30"/>
    <mergeCell ref="T30:W30"/>
    <mergeCell ref="X30:AA30"/>
    <mergeCell ref="AF29:AI29"/>
    <mergeCell ref="AJ29:AM29"/>
    <mergeCell ref="AN29:AQ29"/>
    <mergeCell ref="AR29:AU29"/>
    <mergeCell ref="AV29:AY29"/>
    <mergeCell ref="AZ29:BC29"/>
    <mergeCell ref="AJ28:AM28"/>
    <mergeCell ref="AN28:AQ28"/>
    <mergeCell ref="AR28:AU28"/>
    <mergeCell ref="AV28:AY28"/>
    <mergeCell ref="AZ28:BC28"/>
    <mergeCell ref="B29:O29"/>
    <mergeCell ref="P29:S29"/>
    <mergeCell ref="T29:W29"/>
    <mergeCell ref="X29:AA29"/>
    <mergeCell ref="AB29:AE29"/>
    <mergeCell ref="AR27:AU27"/>
    <mergeCell ref="AV27:AY27"/>
    <mergeCell ref="AZ27:BC27"/>
    <mergeCell ref="I28:L28"/>
    <mergeCell ref="M28:O28"/>
    <mergeCell ref="P28:S28"/>
    <mergeCell ref="T28:W28"/>
    <mergeCell ref="X28:AA28"/>
    <mergeCell ref="AB28:AE28"/>
    <mergeCell ref="AF28:AI28"/>
    <mergeCell ref="AZ26:BC26"/>
    <mergeCell ref="I27:L27"/>
    <mergeCell ref="M27:O27"/>
    <mergeCell ref="P27:S27"/>
    <mergeCell ref="T27:W27"/>
    <mergeCell ref="X27:AA27"/>
    <mergeCell ref="AB27:AE27"/>
    <mergeCell ref="AF27:AI27"/>
    <mergeCell ref="AJ27:AM27"/>
    <mergeCell ref="AN27:AQ27"/>
    <mergeCell ref="AB26:AE26"/>
    <mergeCell ref="AF26:AI26"/>
    <mergeCell ref="AJ26:AM26"/>
    <mergeCell ref="AN26:AQ26"/>
    <mergeCell ref="AR26:AU26"/>
    <mergeCell ref="AV26:AY26"/>
    <mergeCell ref="B26:H28"/>
    <mergeCell ref="I26:L26"/>
    <mergeCell ref="M26:O26"/>
    <mergeCell ref="P26:S26"/>
    <mergeCell ref="T26:W26"/>
    <mergeCell ref="X26:AA26"/>
    <mergeCell ref="AF25:AI25"/>
    <mergeCell ref="AJ25:AM25"/>
    <mergeCell ref="AN25:AQ25"/>
    <mergeCell ref="AR25:AU25"/>
    <mergeCell ref="AV25:AY25"/>
    <mergeCell ref="AZ25:BC25"/>
    <mergeCell ref="AJ24:AM24"/>
    <mergeCell ref="AN24:AQ24"/>
    <mergeCell ref="AR24:AU24"/>
    <mergeCell ref="AV24:AY24"/>
    <mergeCell ref="AZ24:BC24"/>
    <mergeCell ref="B25:O25"/>
    <mergeCell ref="P25:S25"/>
    <mergeCell ref="T25:W25"/>
    <mergeCell ref="X25:AA25"/>
    <mergeCell ref="AB25:AE25"/>
    <mergeCell ref="AR23:AU23"/>
    <mergeCell ref="AV23:AY23"/>
    <mergeCell ref="AZ23:BC23"/>
    <mergeCell ref="I24:L24"/>
    <mergeCell ref="M24:O24"/>
    <mergeCell ref="P24:S24"/>
    <mergeCell ref="T24:W24"/>
    <mergeCell ref="X24:AA24"/>
    <mergeCell ref="AB24:AE24"/>
    <mergeCell ref="AF24:AI24"/>
    <mergeCell ref="AZ22:BC22"/>
    <mergeCell ref="I23:L23"/>
    <mergeCell ref="M23:O23"/>
    <mergeCell ref="P23:S23"/>
    <mergeCell ref="T23:W23"/>
    <mergeCell ref="X23:AA23"/>
    <mergeCell ref="AB23:AE23"/>
    <mergeCell ref="AF23:AI23"/>
    <mergeCell ref="AJ23:AM23"/>
    <mergeCell ref="AN23:AQ23"/>
    <mergeCell ref="AB22:AE22"/>
    <mergeCell ref="AF22:AI22"/>
    <mergeCell ref="AJ22:AM22"/>
    <mergeCell ref="AN22:AQ22"/>
    <mergeCell ref="AR22:AU22"/>
    <mergeCell ref="AV22:AY22"/>
    <mergeCell ref="B22:H24"/>
    <mergeCell ref="I22:L22"/>
    <mergeCell ref="M22:O22"/>
    <mergeCell ref="P22:S22"/>
    <mergeCell ref="T22:W22"/>
    <mergeCell ref="X22:AA22"/>
    <mergeCell ref="AF21:AI21"/>
    <mergeCell ref="AJ21:AM21"/>
    <mergeCell ref="AN21:AQ21"/>
    <mergeCell ref="AR21:AU21"/>
    <mergeCell ref="AV21:AY21"/>
    <mergeCell ref="AZ21:BC21"/>
    <mergeCell ref="AJ20:AM20"/>
    <mergeCell ref="AN20:AQ20"/>
    <mergeCell ref="AR20:AU20"/>
    <mergeCell ref="AV20:AY20"/>
    <mergeCell ref="AZ20:BC20"/>
    <mergeCell ref="B21:O21"/>
    <mergeCell ref="P21:S21"/>
    <mergeCell ref="T21:W21"/>
    <mergeCell ref="X21:AA21"/>
    <mergeCell ref="AB21:AE21"/>
    <mergeCell ref="AN19:AQ19"/>
    <mergeCell ref="AR19:AU19"/>
    <mergeCell ref="AV19:AY19"/>
    <mergeCell ref="AZ19:BC19"/>
    <mergeCell ref="M20:O20"/>
    <mergeCell ref="P20:S20"/>
    <mergeCell ref="T20:W20"/>
    <mergeCell ref="X20:AA20"/>
    <mergeCell ref="AB20:AE20"/>
    <mergeCell ref="AF20:AI20"/>
    <mergeCell ref="AR18:AU18"/>
    <mergeCell ref="AV18:AY18"/>
    <mergeCell ref="AZ18:BC18"/>
    <mergeCell ref="M19:O19"/>
    <mergeCell ref="P19:S19"/>
    <mergeCell ref="T19:W19"/>
    <mergeCell ref="X19:AA19"/>
    <mergeCell ref="AB19:AE19"/>
    <mergeCell ref="AF19:AI19"/>
    <mergeCell ref="AJ19:AM19"/>
    <mergeCell ref="AZ17:BC17"/>
    <mergeCell ref="I18:L20"/>
    <mergeCell ref="M18:O18"/>
    <mergeCell ref="P18:S18"/>
    <mergeCell ref="T18:W18"/>
    <mergeCell ref="X18:AA18"/>
    <mergeCell ref="AB18:AE18"/>
    <mergeCell ref="AF18:AI18"/>
    <mergeCell ref="AJ18:AM18"/>
    <mergeCell ref="AN18:AQ18"/>
    <mergeCell ref="AB17:AE17"/>
    <mergeCell ref="AF17:AI17"/>
    <mergeCell ref="AJ17:AM17"/>
    <mergeCell ref="AN17:AQ17"/>
    <mergeCell ref="AR17:AU17"/>
    <mergeCell ref="AV17:AY17"/>
    <mergeCell ref="AF16:AI16"/>
    <mergeCell ref="AJ16:AM16"/>
    <mergeCell ref="AN16:AQ16"/>
    <mergeCell ref="AR16:AU16"/>
    <mergeCell ref="AV16:AY16"/>
    <mergeCell ref="AZ16:BC16"/>
    <mergeCell ref="AJ15:AM15"/>
    <mergeCell ref="AN15:AQ15"/>
    <mergeCell ref="AR15:AU15"/>
    <mergeCell ref="AV15:AY15"/>
    <mergeCell ref="AZ15:BC15"/>
    <mergeCell ref="M16:O16"/>
    <mergeCell ref="P16:S16"/>
    <mergeCell ref="T16:W16"/>
    <mergeCell ref="X16:AA16"/>
    <mergeCell ref="AB16:AE16"/>
    <mergeCell ref="AR14:AU14"/>
    <mergeCell ref="AV14:AY14"/>
    <mergeCell ref="AZ14:BC14"/>
    <mergeCell ref="I15:L17"/>
    <mergeCell ref="M15:O15"/>
    <mergeCell ref="P15:S15"/>
    <mergeCell ref="T15:W15"/>
    <mergeCell ref="X15:AA15"/>
    <mergeCell ref="AB15:AE15"/>
    <mergeCell ref="AF15:AI15"/>
    <mergeCell ref="AV13:AY13"/>
    <mergeCell ref="AZ13:BC13"/>
    <mergeCell ref="M14:O14"/>
    <mergeCell ref="P14:S14"/>
    <mergeCell ref="T14:W14"/>
    <mergeCell ref="X14:AA14"/>
    <mergeCell ref="AB14:AE14"/>
    <mergeCell ref="AF14:AI14"/>
    <mergeCell ref="AJ14:AM14"/>
    <mergeCell ref="AN14:AQ14"/>
    <mergeCell ref="AZ12:BC12"/>
    <mergeCell ref="M13:O13"/>
    <mergeCell ref="P13:S13"/>
    <mergeCell ref="T13:W13"/>
    <mergeCell ref="X13:AA13"/>
    <mergeCell ref="AB13:AE13"/>
    <mergeCell ref="AF13:AI13"/>
    <mergeCell ref="AJ13:AM13"/>
    <mergeCell ref="AN13:AQ13"/>
    <mergeCell ref="AR13:AU13"/>
    <mergeCell ref="AB12:AE12"/>
    <mergeCell ref="AF12:AI12"/>
    <mergeCell ref="AJ12:AM12"/>
    <mergeCell ref="AN12:AQ12"/>
    <mergeCell ref="AR12:AU12"/>
    <mergeCell ref="AV12:AY12"/>
    <mergeCell ref="B12:H20"/>
    <mergeCell ref="I12:L14"/>
    <mergeCell ref="M12:O12"/>
    <mergeCell ref="P12:S12"/>
    <mergeCell ref="T12:W12"/>
    <mergeCell ref="X12:AA12"/>
    <mergeCell ref="M17:O17"/>
    <mergeCell ref="P17:S17"/>
    <mergeCell ref="T17:W17"/>
    <mergeCell ref="X17:AA17"/>
    <mergeCell ref="AB10:AE11"/>
    <mergeCell ref="AF10:AI11"/>
    <mergeCell ref="AJ10:AM10"/>
    <mergeCell ref="AN10:AQ10"/>
    <mergeCell ref="AR10:BC10"/>
    <mergeCell ref="AJ11:AM11"/>
    <mergeCell ref="AN11:AQ11"/>
    <mergeCell ref="AR11:AU11"/>
    <mergeCell ref="AV11:AY11"/>
    <mergeCell ref="AZ11:BC11"/>
    <mergeCell ref="F5:AY5"/>
    <mergeCell ref="F6:AY6"/>
    <mergeCell ref="F8:AY8"/>
    <mergeCell ref="AZ9:BC9"/>
    <mergeCell ref="B10:H11"/>
    <mergeCell ref="I10:L11"/>
    <mergeCell ref="M10:O11"/>
    <mergeCell ref="P10:S11"/>
    <mergeCell ref="T10:W11"/>
    <mergeCell ref="X10:AA1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AD51"/>
  <sheetViews>
    <sheetView zoomScalePageLayoutView="0" workbookViewId="0" topLeftCell="A10">
      <selection activeCell="P38" sqref="P38"/>
    </sheetView>
  </sheetViews>
  <sheetFormatPr defaultColWidth="9.28125" defaultRowHeight="12.75"/>
  <cols>
    <col min="1" max="1" width="2.00390625" style="252" customWidth="1"/>
    <col min="2" max="2" width="48.57421875" style="252" customWidth="1"/>
    <col min="3" max="30" width="6.57421875" style="252" customWidth="1"/>
    <col min="31" max="34" width="4.421875" style="252" customWidth="1"/>
    <col min="35" max="16384" width="9.28125" style="252" customWidth="1"/>
  </cols>
  <sheetData>
    <row r="1" ht="12.75"/>
    <row r="2" ht="12.75"/>
    <row r="3" ht="12.75"/>
    <row r="4" ht="12.75"/>
    <row r="5" spans="3:30" ht="31.5" customHeight="1">
      <c r="C5" s="664" t="s">
        <v>296</v>
      </c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64"/>
      <c r="Y5" s="664"/>
      <c r="Z5" s="664"/>
      <c r="AA5" s="664"/>
      <c r="AB5" s="664"/>
      <c r="AC5" s="664"/>
      <c r="AD5" s="664"/>
    </row>
    <row r="6" spans="3:30" ht="31.5" customHeight="1">
      <c r="C6" s="665" t="s">
        <v>297</v>
      </c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5"/>
      <c r="P6" s="665"/>
      <c r="Q6" s="665"/>
      <c r="R6" s="665"/>
      <c r="S6" s="665"/>
      <c r="T6" s="665"/>
      <c r="U6" s="665"/>
      <c r="V6" s="665"/>
      <c r="W6" s="665"/>
      <c r="X6" s="665"/>
      <c r="Y6" s="665"/>
      <c r="Z6" s="665"/>
      <c r="AA6" s="665"/>
      <c r="AB6" s="665"/>
      <c r="AC6" s="665"/>
      <c r="AD6" s="665"/>
    </row>
    <row r="7" spans="6:30" ht="31.5" customHeight="1"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</row>
    <row r="8" spans="2:30" ht="31.5" customHeight="1">
      <c r="B8" s="666" t="s">
        <v>330</v>
      </c>
      <c r="C8" s="666"/>
      <c r="D8" s="666"/>
      <c r="E8" s="666"/>
      <c r="F8" s="666"/>
      <c r="G8" s="666"/>
      <c r="H8" s="666"/>
      <c r="I8" s="666"/>
      <c r="J8" s="666"/>
      <c r="K8" s="666"/>
      <c r="L8" s="666"/>
      <c r="M8" s="666"/>
      <c r="N8" s="666"/>
      <c r="O8" s="666"/>
      <c r="P8" s="666"/>
      <c r="Q8" s="666"/>
      <c r="R8" s="666"/>
      <c r="S8" s="666"/>
      <c r="T8" s="666"/>
      <c r="U8" s="666"/>
      <c r="V8" s="666"/>
      <c r="W8" s="666"/>
      <c r="X8" s="666"/>
      <c r="Y8" s="666"/>
      <c r="Z8" s="666"/>
      <c r="AA8" s="666"/>
      <c r="AB8" s="666"/>
      <c r="AC8" s="666"/>
      <c r="AD8" s="666"/>
    </row>
    <row r="10" spans="2:26" ht="13.5" thickBot="1">
      <c r="B10" s="253"/>
      <c r="C10" s="253"/>
      <c r="D10" s="253"/>
      <c r="E10" s="253"/>
      <c r="F10" s="253"/>
      <c r="G10" s="253"/>
      <c r="H10" s="253"/>
      <c r="I10" s="253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</row>
    <row r="11" spans="2:30" s="255" customFormat="1" ht="18.75">
      <c r="B11" s="820" t="s">
        <v>331</v>
      </c>
      <c r="C11" s="822">
        <v>2014</v>
      </c>
      <c r="D11" s="823"/>
      <c r="E11" s="823"/>
      <c r="F11" s="823"/>
      <c r="G11" s="823"/>
      <c r="H11" s="823"/>
      <c r="I11" s="823"/>
      <c r="J11" s="823"/>
      <c r="K11" s="823"/>
      <c r="L11" s="823"/>
      <c r="M11" s="823"/>
      <c r="N11" s="824"/>
      <c r="O11" s="822">
        <v>2015</v>
      </c>
      <c r="P11" s="823"/>
      <c r="Q11" s="823"/>
      <c r="R11" s="823"/>
      <c r="S11" s="823"/>
      <c r="T11" s="823"/>
      <c r="U11" s="823"/>
      <c r="V11" s="823"/>
      <c r="W11" s="823"/>
      <c r="X11" s="823"/>
      <c r="Y11" s="823"/>
      <c r="Z11" s="824"/>
      <c r="AA11" s="822">
        <v>2016</v>
      </c>
      <c r="AB11" s="823"/>
      <c r="AC11" s="823"/>
      <c r="AD11" s="824"/>
    </row>
    <row r="12" spans="2:30" ht="13.5" thickBot="1">
      <c r="B12" s="821"/>
      <c r="C12" s="256" t="s">
        <v>332</v>
      </c>
      <c r="D12" s="257" t="s">
        <v>333</v>
      </c>
      <c r="E12" s="257" t="s">
        <v>334</v>
      </c>
      <c r="F12" s="257" t="s">
        <v>335</v>
      </c>
      <c r="G12" s="257" t="s">
        <v>336</v>
      </c>
      <c r="H12" s="257" t="s">
        <v>337</v>
      </c>
      <c r="I12" s="257" t="s">
        <v>338</v>
      </c>
      <c r="J12" s="257" t="s">
        <v>339</v>
      </c>
      <c r="K12" s="257" t="s">
        <v>340</v>
      </c>
      <c r="L12" s="257" t="s">
        <v>341</v>
      </c>
      <c r="M12" s="257" t="s">
        <v>342</v>
      </c>
      <c r="N12" s="258" t="s">
        <v>343</v>
      </c>
      <c r="O12" s="256" t="s">
        <v>332</v>
      </c>
      <c r="P12" s="257" t="s">
        <v>333</v>
      </c>
      <c r="Q12" s="257" t="s">
        <v>334</v>
      </c>
      <c r="R12" s="257" t="s">
        <v>335</v>
      </c>
      <c r="S12" s="257" t="s">
        <v>336</v>
      </c>
      <c r="T12" s="257" t="s">
        <v>337</v>
      </c>
      <c r="U12" s="257" t="s">
        <v>338</v>
      </c>
      <c r="V12" s="257" t="s">
        <v>339</v>
      </c>
      <c r="W12" s="257" t="s">
        <v>340</v>
      </c>
      <c r="X12" s="257" t="s">
        <v>341</v>
      </c>
      <c r="Y12" s="257" t="s">
        <v>342</v>
      </c>
      <c r="Z12" s="258" t="s">
        <v>343</v>
      </c>
      <c r="AA12" s="256" t="s">
        <v>332</v>
      </c>
      <c r="AB12" s="257" t="s">
        <v>333</v>
      </c>
      <c r="AC12" s="257" t="s">
        <v>334</v>
      </c>
      <c r="AD12" s="258" t="s">
        <v>335</v>
      </c>
    </row>
    <row r="13" spans="2:30" ht="12.75">
      <c r="B13" s="259"/>
      <c r="C13" s="260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2"/>
      <c r="O13" s="260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2"/>
      <c r="AA13" s="260"/>
      <c r="AB13" s="261"/>
      <c r="AC13" s="261"/>
      <c r="AD13" s="262"/>
    </row>
    <row r="14" spans="2:30" ht="12.75">
      <c r="B14" s="263"/>
      <c r="C14" s="264"/>
      <c r="D14" s="265"/>
      <c r="E14" s="265"/>
      <c r="F14" s="265"/>
      <c r="G14" s="265"/>
      <c r="H14" s="266"/>
      <c r="I14" s="266"/>
      <c r="J14" s="266"/>
      <c r="K14" s="266"/>
      <c r="L14" s="267"/>
      <c r="M14" s="266"/>
      <c r="N14" s="268"/>
      <c r="O14" s="269"/>
      <c r="P14" s="266"/>
      <c r="Q14" s="266"/>
      <c r="R14" s="266"/>
      <c r="S14" s="266"/>
      <c r="T14" s="266"/>
      <c r="U14" s="266"/>
      <c r="V14" s="266"/>
      <c r="W14" s="266"/>
      <c r="X14" s="267"/>
      <c r="Y14" s="266"/>
      <c r="Z14" s="268"/>
      <c r="AA14" s="269"/>
      <c r="AB14" s="266"/>
      <c r="AC14" s="266"/>
      <c r="AD14" s="268"/>
    </row>
    <row r="15" spans="2:30" ht="12.75">
      <c r="B15" s="263"/>
      <c r="C15" s="260"/>
      <c r="D15" s="261"/>
      <c r="E15" s="261"/>
      <c r="F15" s="261"/>
      <c r="G15" s="261"/>
      <c r="H15" s="267"/>
      <c r="I15" s="267"/>
      <c r="J15" s="267"/>
      <c r="K15" s="267"/>
      <c r="L15" s="267"/>
      <c r="M15" s="267"/>
      <c r="N15" s="270"/>
      <c r="O15" s="271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70"/>
      <c r="AA15" s="271"/>
      <c r="AB15" s="267"/>
      <c r="AC15" s="267"/>
      <c r="AD15" s="270"/>
    </row>
    <row r="16" spans="2:30" ht="12.75">
      <c r="B16" s="272"/>
      <c r="C16" s="260"/>
      <c r="D16" s="261"/>
      <c r="E16" s="261"/>
      <c r="F16" s="261"/>
      <c r="G16" s="261"/>
      <c r="H16" s="267"/>
      <c r="I16" s="267"/>
      <c r="J16" s="267"/>
      <c r="K16" s="267"/>
      <c r="L16" s="267"/>
      <c r="M16" s="267"/>
      <c r="N16" s="270"/>
      <c r="O16" s="271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70"/>
      <c r="AA16" s="271"/>
      <c r="AB16" s="267"/>
      <c r="AC16" s="267"/>
      <c r="AD16" s="270"/>
    </row>
    <row r="17" spans="2:30" ht="12.75">
      <c r="B17" s="272"/>
      <c r="C17" s="260"/>
      <c r="D17" s="261"/>
      <c r="E17" s="261"/>
      <c r="F17" s="261"/>
      <c r="G17" s="261"/>
      <c r="H17" s="267"/>
      <c r="I17" s="267"/>
      <c r="J17" s="267"/>
      <c r="K17" s="267"/>
      <c r="L17" s="267"/>
      <c r="M17" s="267"/>
      <c r="N17" s="270"/>
      <c r="O17" s="271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70"/>
      <c r="AA17" s="271"/>
      <c r="AB17" s="267"/>
      <c r="AC17" s="267"/>
      <c r="AD17" s="270"/>
    </row>
    <row r="18" spans="2:30" ht="12.75">
      <c r="B18" s="272"/>
      <c r="C18" s="264"/>
      <c r="D18" s="265"/>
      <c r="E18" s="265"/>
      <c r="F18" s="265"/>
      <c r="G18" s="265"/>
      <c r="H18" s="266"/>
      <c r="I18" s="266"/>
      <c r="J18" s="266"/>
      <c r="K18" s="266"/>
      <c r="L18" s="266"/>
      <c r="M18" s="266"/>
      <c r="N18" s="268"/>
      <c r="O18" s="269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8"/>
      <c r="AA18" s="269"/>
      <c r="AB18" s="266"/>
      <c r="AC18" s="266"/>
      <c r="AD18" s="268"/>
    </row>
    <row r="19" spans="2:30" ht="12.75">
      <c r="B19" s="272"/>
      <c r="C19" s="264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73"/>
      <c r="O19" s="264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73"/>
      <c r="AA19" s="264"/>
      <c r="AB19" s="265"/>
      <c r="AC19" s="265"/>
      <c r="AD19" s="273"/>
    </row>
    <row r="20" spans="2:30" ht="12.75">
      <c r="B20" s="272"/>
      <c r="C20" s="264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73"/>
      <c r="O20" s="264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73"/>
      <c r="AA20" s="264"/>
      <c r="AB20" s="265"/>
      <c r="AC20" s="265"/>
      <c r="AD20" s="273"/>
    </row>
    <row r="21" spans="2:30" ht="12.75">
      <c r="B21" s="272"/>
      <c r="C21" s="264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73"/>
      <c r="O21" s="264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73"/>
      <c r="AA21" s="264"/>
      <c r="AB21" s="265"/>
      <c r="AC21" s="265"/>
      <c r="AD21" s="273"/>
    </row>
    <row r="22" spans="2:30" ht="12.75">
      <c r="B22" s="272"/>
      <c r="C22" s="264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73"/>
      <c r="O22" s="264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73"/>
      <c r="AA22" s="264"/>
      <c r="AB22" s="265"/>
      <c r="AC22" s="265"/>
      <c r="AD22" s="273"/>
    </row>
    <row r="23" spans="2:30" ht="12.75">
      <c r="B23" s="272"/>
      <c r="C23" s="264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73"/>
      <c r="O23" s="264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73"/>
      <c r="AA23" s="264"/>
      <c r="AB23" s="265"/>
      <c r="AC23" s="265"/>
      <c r="AD23" s="273"/>
    </row>
    <row r="24" spans="2:30" ht="12.75">
      <c r="B24" s="272"/>
      <c r="C24" s="264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73"/>
      <c r="O24" s="264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73"/>
      <c r="AA24" s="264"/>
      <c r="AB24" s="265"/>
      <c r="AC24" s="265"/>
      <c r="AD24" s="273"/>
    </row>
    <row r="25" spans="2:30" ht="12.75">
      <c r="B25" s="272"/>
      <c r="C25" s="264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73"/>
      <c r="O25" s="264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73"/>
      <c r="AA25" s="264"/>
      <c r="AB25" s="265"/>
      <c r="AC25" s="265"/>
      <c r="AD25" s="273"/>
    </row>
    <row r="26" spans="2:30" ht="12.75">
      <c r="B26" s="272"/>
      <c r="C26" s="264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73"/>
      <c r="O26" s="264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73"/>
      <c r="AA26" s="264"/>
      <c r="AB26" s="265"/>
      <c r="AC26" s="265"/>
      <c r="AD26" s="273"/>
    </row>
    <row r="27" spans="2:30" ht="12.75">
      <c r="B27" s="272"/>
      <c r="C27" s="264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73"/>
      <c r="O27" s="264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73"/>
      <c r="AA27" s="264"/>
      <c r="AB27" s="265"/>
      <c r="AC27" s="265"/>
      <c r="AD27" s="273"/>
    </row>
    <row r="28" spans="2:30" ht="12.75">
      <c r="B28" s="272"/>
      <c r="C28" s="264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73"/>
      <c r="O28" s="264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73"/>
      <c r="AA28" s="264"/>
      <c r="AB28" s="265"/>
      <c r="AC28" s="265"/>
      <c r="AD28" s="273"/>
    </row>
    <row r="29" spans="2:30" ht="13.5" thickBot="1">
      <c r="B29" s="274"/>
      <c r="C29" s="275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7"/>
      <c r="O29" s="275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7"/>
      <c r="AA29" s="275"/>
      <c r="AB29" s="276"/>
      <c r="AC29" s="276"/>
      <c r="AD29" s="277"/>
    </row>
    <row r="30" spans="2:30" ht="12.75">
      <c r="B30" s="278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</row>
    <row r="31" spans="2:30" ht="31.5" customHeight="1">
      <c r="B31" s="666" t="s">
        <v>344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</row>
    <row r="32" spans="2:30" ht="13.5" thickBot="1">
      <c r="B32" s="278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</row>
    <row r="33" spans="2:30" ht="18.75">
      <c r="B33" s="820" t="s">
        <v>331</v>
      </c>
      <c r="C33" s="822">
        <v>2014</v>
      </c>
      <c r="D33" s="823"/>
      <c r="E33" s="823"/>
      <c r="F33" s="823"/>
      <c r="G33" s="823"/>
      <c r="H33" s="823"/>
      <c r="I33" s="823"/>
      <c r="J33" s="823"/>
      <c r="K33" s="823"/>
      <c r="L33" s="823"/>
      <c r="M33" s="823"/>
      <c r="N33" s="824"/>
      <c r="O33" s="822">
        <v>2015</v>
      </c>
      <c r="P33" s="823"/>
      <c r="Q33" s="823"/>
      <c r="R33" s="823"/>
      <c r="S33" s="823"/>
      <c r="T33" s="823"/>
      <c r="U33" s="823"/>
      <c r="V33" s="823"/>
      <c r="W33" s="823"/>
      <c r="X33" s="823"/>
      <c r="Y33" s="823"/>
      <c r="Z33" s="824"/>
      <c r="AA33" s="822">
        <v>2016</v>
      </c>
      <c r="AB33" s="823"/>
      <c r="AC33" s="823"/>
      <c r="AD33" s="824"/>
    </row>
    <row r="34" spans="2:30" ht="13.5" thickBot="1">
      <c r="B34" s="821"/>
      <c r="C34" s="256" t="s">
        <v>332</v>
      </c>
      <c r="D34" s="257" t="s">
        <v>333</v>
      </c>
      <c r="E34" s="257" t="s">
        <v>334</v>
      </c>
      <c r="F34" s="257" t="s">
        <v>335</v>
      </c>
      <c r="G34" s="257" t="s">
        <v>336</v>
      </c>
      <c r="H34" s="257" t="s">
        <v>337</v>
      </c>
      <c r="I34" s="257" t="s">
        <v>338</v>
      </c>
      <c r="J34" s="257" t="s">
        <v>339</v>
      </c>
      <c r="K34" s="257" t="s">
        <v>340</v>
      </c>
      <c r="L34" s="257" t="s">
        <v>341</v>
      </c>
      <c r="M34" s="257" t="s">
        <v>342</v>
      </c>
      <c r="N34" s="258" t="s">
        <v>343</v>
      </c>
      <c r="O34" s="256" t="s">
        <v>332</v>
      </c>
      <c r="P34" s="257" t="s">
        <v>333</v>
      </c>
      <c r="Q34" s="257" t="s">
        <v>334</v>
      </c>
      <c r="R34" s="257" t="s">
        <v>335</v>
      </c>
      <c r="S34" s="257" t="s">
        <v>336</v>
      </c>
      <c r="T34" s="257" t="s">
        <v>337</v>
      </c>
      <c r="U34" s="257" t="s">
        <v>338</v>
      </c>
      <c r="V34" s="257" t="s">
        <v>339</v>
      </c>
      <c r="W34" s="257" t="s">
        <v>340</v>
      </c>
      <c r="X34" s="257" t="s">
        <v>341</v>
      </c>
      <c r="Y34" s="257" t="s">
        <v>342</v>
      </c>
      <c r="Z34" s="258" t="s">
        <v>343</v>
      </c>
      <c r="AA34" s="256" t="s">
        <v>332</v>
      </c>
      <c r="AB34" s="257" t="s">
        <v>333</v>
      </c>
      <c r="AC34" s="257" t="s">
        <v>334</v>
      </c>
      <c r="AD34" s="258" t="s">
        <v>335</v>
      </c>
    </row>
    <row r="35" spans="2:30" ht="12.75">
      <c r="B35" s="259"/>
      <c r="C35" s="260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2"/>
      <c r="O35" s="260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2"/>
      <c r="AA35" s="260"/>
      <c r="AB35" s="261"/>
      <c r="AC35" s="261"/>
      <c r="AD35" s="262"/>
    </row>
    <row r="36" spans="2:30" ht="12.75">
      <c r="B36" s="263"/>
      <c r="C36" s="264"/>
      <c r="D36" s="265"/>
      <c r="E36" s="265"/>
      <c r="F36" s="265"/>
      <c r="G36" s="265"/>
      <c r="H36" s="266"/>
      <c r="I36" s="266"/>
      <c r="J36" s="266"/>
      <c r="K36" s="266"/>
      <c r="L36" s="267"/>
      <c r="M36" s="266"/>
      <c r="N36" s="268"/>
      <c r="O36" s="269"/>
      <c r="P36" s="266"/>
      <c r="Q36" s="266"/>
      <c r="R36" s="266"/>
      <c r="S36" s="266"/>
      <c r="T36" s="266"/>
      <c r="U36" s="266"/>
      <c r="V36" s="266"/>
      <c r="W36" s="266"/>
      <c r="X36" s="267"/>
      <c r="Y36" s="266"/>
      <c r="Z36" s="268"/>
      <c r="AA36" s="269"/>
      <c r="AB36" s="266"/>
      <c r="AC36" s="266"/>
      <c r="AD36" s="268"/>
    </row>
    <row r="37" spans="2:30" ht="12.75">
      <c r="B37" s="263"/>
      <c r="C37" s="260"/>
      <c r="D37" s="261"/>
      <c r="E37" s="261"/>
      <c r="F37" s="261"/>
      <c r="G37" s="261"/>
      <c r="H37" s="267"/>
      <c r="I37" s="267"/>
      <c r="J37" s="267"/>
      <c r="K37" s="267"/>
      <c r="L37" s="267"/>
      <c r="M37" s="267"/>
      <c r="N37" s="270"/>
      <c r="O37" s="271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70"/>
      <c r="AA37" s="271"/>
      <c r="AB37" s="267"/>
      <c r="AC37" s="267"/>
      <c r="AD37" s="270"/>
    </row>
    <row r="38" spans="2:30" ht="12.75">
      <c r="B38" s="272"/>
      <c r="C38" s="260"/>
      <c r="D38" s="261"/>
      <c r="E38" s="261"/>
      <c r="F38" s="261"/>
      <c r="G38" s="261"/>
      <c r="H38" s="267"/>
      <c r="I38" s="267"/>
      <c r="J38" s="267"/>
      <c r="K38" s="267"/>
      <c r="L38" s="267"/>
      <c r="M38" s="267"/>
      <c r="N38" s="270"/>
      <c r="O38" s="271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70"/>
      <c r="AA38" s="271"/>
      <c r="AB38" s="267"/>
      <c r="AC38" s="267"/>
      <c r="AD38" s="270"/>
    </row>
    <row r="39" spans="2:30" ht="12.75">
      <c r="B39" s="272"/>
      <c r="C39" s="260"/>
      <c r="D39" s="261"/>
      <c r="E39" s="261"/>
      <c r="F39" s="261"/>
      <c r="G39" s="261"/>
      <c r="H39" s="267"/>
      <c r="I39" s="267"/>
      <c r="J39" s="267"/>
      <c r="K39" s="267"/>
      <c r="L39" s="267"/>
      <c r="M39" s="267"/>
      <c r="N39" s="270"/>
      <c r="O39" s="271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70"/>
      <c r="AA39" s="271"/>
      <c r="AB39" s="267"/>
      <c r="AC39" s="267"/>
      <c r="AD39" s="270"/>
    </row>
    <row r="40" spans="2:30" ht="12.75">
      <c r="B40" s="272"/>
      <c r="C40" s="264"/>
      <c r="D40" s="265"/>
      <c r="E40" s="265"/>
      <c r="F40" s="265"/>
      <c r="G40" s="265"/>
      <c r="H40" s="266"/>
      <c r="I40" s="266"/>
      <c r="J40" s="266"/>
      <c r="K40" s="266"/>
      <c r="L40" s="266"/>
      <c r="M40" s="266"/>
      <c r="N40" s="268"/>
      <c r="O40" s="269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8"/>
      <c r="AA40" s="269"/>
      <c r="AB40" s="266"/>
      <c r="AC40" s="266"/>
      <c r="AD40" s="268"/>
    </row>
    <row r="41" spans="2:30" ht="12.75">
      <c r="B41" s="272"/>
      <c r="C41" s="264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73"/>
      <c r="O41" s="264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73"/>
      <c r="AA41" s="264"/>
      <c r="AB41" s="265"/>
      <c r="AC41" s="265"/>
      <c r="AD41" s="273"/>
    </row>
    <row r="42" spans="2:30" ht="12.75">
      <c r="B42" s="272"/>
      <c r="C42" s="264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73"/>
      <c r="O42" s="264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73"/>
      <c r="AA42" s="264"/>
      <c r="AB42" s="265"/>
      <c r="AC42" s="265"/>
      <c r="AD42" s="273"/>
    </row>
    <row r="43" spans="2:30" ht="12.75">
      <c r="B43" s="272"/>
      <c r="C43" s="264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73"/>
      <c r="O43" s="264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73"/>
      <c r="AA43" s="264"/>
      <c r="AB43" s="265"/>
      <c r="AC43" s="265"/>
      <c r="AD43" s="273"/>
    </row>
    <row r="44" spans="2:30" ht="12.75">
      <c r="B44" s="272"/>
      <c r="C44" s="264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73"/>
      <c r="O44" s="264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73"/>
      <c r="AA44" s="264"/>
      <c r="AB44" s="265"/>
      <c r="AC44" s="265"/>
      <c r="AD44" s="273"/>
    </row>
    <row r="45" spans="2:30" ht="12.75">
      <c r="B45" s="272"/>
      <c r="C45" s="264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73"/>
      <c r="O45" s="264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73"/>
      <c r="AA45" s="264"/>
      <c r="AB45" s="265"/>
      <c r="AC45" s="265"/>
      <c r="AD45" s="273"/>
    </row>
    <row r="46" spans="2:30" ht="12.75">
      <c r="B46" s="272"/>
      <c r="C46" s="264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73"/>
      <c r="O46" s="264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73"/>
      <c r="AA46" s="264"/>
      <c r="AB46" s="265"/>
      <c r="AC46" s="265"/>
      <c r="AD46" s="273"/>
    </row>
    <row r="47" spans="2:30" ht="12.75">
      <c r="B47" s="272"/>
      <c r="C47" s="264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73"/>
      <c r="O47" s="264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73"/>
      <c r="AA47" s="264"/>
      <c r="AB47" s="265"/>
      <c r="AC47" s="265"/>
      <c r="AD47" s="273"/>
    </row>
    <row r="48" spans="2:30" ht="12.75">
      <c r="B48" s="272"/>
      <c r="C48" s="264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73"/>
      <c r="O48" s="264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73"/>
      <c r="AA48" s="264"/>
      <c r="AB48" s="265"/>
      <c r="AC48" s="265"/>
      <c r="AD48" s="273"/>
    </row>
    <row r="49" spans="2:30" ht="12.75">
      <c r="B49" s="272"/>
      <c r="C49" s="264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73"/>
      <c r="O49" s="264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73"/>
      <c r="AA49" s="264"/>
      <c r="AB49" s="265"/>
      <c r="AC49" s="265"/>
      <c r="AD49" s="273"/>
    </row>
    <row r="50" spans="2:30" ht="12.75">
      <c r="B50" s="272"/>
      <c r="C50" s="264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73"/>
      <c r="O50" s="264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73"/>
      <c r="AA50" s="264"/>
      <c r="AB50" s="265"/>
      <c r="AC50" s="265"/>
      <c r="AD50" s="273"/>
    </row>
    <row r="51" spans="2:30" ht="13.5" thickBot="1">
      <c r="B51" s="274"/>
      <c r="C51" s="275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7"/>
      <c r="O51" s="275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7"/>
      <c r="AA51" s="275"/>
      <c r="AB51" s="276"/>
      <c r="AC51" s="276"/>
      <c r="AD51" s="277"/>
    </row>
  </sheetData>
  <sheetProtection/>
  <mergeCells count="12">
    <mergeCell ref="B31:AD31"/>
    <mergeCell ref="B33:B34"/>
    <mergeCell ref="C33:N33"/>
    <mergeCell ref="O33:Z33"/>
    <mergeCell ref="AA33:AD33"/>
    <mergeCell ref="C5:AD5"/>
    <mergeCell ref="C6:AD6"/>
    <mergeCell ref="B8:AD8"/>
    <mergeCell ref="B11:B12"/>
    <mergeCell ref="C11:N11"/>
    <mergeCell ref="O11:Z11"/>
    <mergeCell ref="AA11:AD1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AZ38"/>
  <sheetViews>
    <sheetView view="pageBreakPreview" zoomScale="110" zoomScaleSheetLayoutView="110" zoomScalePageLayoutView="0" workbookViewId="0" topLeftCell="A1">
      <selection activeCell="AE8" sqref="AE8"/>
    </sheetView>
  </sheetViews>
  <sheetFormatPr defaultColWidth="9.140625" defaultRowHeight="12.75"/>
  <cols>
    <col min="1" max="51" width="3.28125" style="0" customWidth="1"/>
  </cols>
  <sheetData>
    <row r="1" s="111" customFormat="1" ht="12" customHeight="1"/>
    <row r="2" s="111" customFormat="1" ht="12" customHeight="1"/>
    <row r="3" s="111" customFormat="1" ht="12" customHeight="1"/>
    <row r="4" s="111" customFormat="1" ht="12" customHeight="1"/>
    <row r="5" s="111" customFormat="1" ht="12" customHeight="1"/>
    <row r="6" spans="2:50" s="111" customFormat="1" ht="12" customHeight="1">
      <c r="B6" s="832" t="s">
        <v>25</v>
      </c>
      <c r="C6" s="832"/>
      <c r="D6" s="832"/>
      <c r="E6" s="832"/>
      <c r="F6" s="832"/>
      <c r="G6" s="832"/>
      <c r="H6" s="832"/>
      <c r="I6" s="832"/>
      <c r="J6" s="832"/>
      <c r="K6" s="832"/>
      <c r="L6" s="832"/>
      <c r="M6" s="832"/>
      <c r="N6" s="832"/>
      <c r="O6" s="832"/>
      <c r="P6" s="832"/>
      <c r="Q6" s="832"/>
      <c r="R6" s="832"/>
      <c r="S6" s="832"/>
      <c r="T6" s="832"/>
      <c r="U6" s="832"/>
      <c r="V6" s="832"/>
      <c r="W6" s="832"/>
      <c r="X6" s="832"/>
      <c r="Y6" s="832"/>
      <c r="Z6" s="832"/>
      <c r="AA6" s="832"/>
      <c r="AB6" s="832"/>
      <c r="AC6" s="832"/>
      <c r="AD6" s="832"/>
      <c r="AE6" s="832"/>
      <c r="AF6" s="832"/>
      <c r="AG6" s="832"/>
      <c r="AH6" s="832"/>
      <c r="AI6" s="832"/>
      <c r="AJ6" s="832"/>
      <c r="AK6" s="832"/>
      <c r="AL6" s="832"/>
      <c r="AM6" s="832"/>
      <c r="AN6" s="832"/>
      <c r="AO6" s="832"/>
      <c r="AP6" s="832"/>
      <c r="AQ6" s="832"/>
      <c r="AR6" s="832"/>
      <c r="AS6" s="832"/>
      <c r="AT6" s="832"/>
      <c r="AU6" s="832"/>
      <c r="AV6" s="141"/>
      <c r="AW6" s="141"/>
      <c r="AX6" s="141"/>
    </row>
    <row r="7" spans="2:50" s="111" customFormat="1" ht="12" customHeight="1">
      <c r="B7" s="833" t="s">
        <v>35</v>
      </c>
      <c r="C7" s="833"/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833"/>
      <c r="Q7" s="833"/>
      <c r="R7" s="833"/>
      <c r="S7" s="833"/>
      <c r="T7" s="833"/>
      <c r="U7" s="833"/>
      <c r="V7" s="833"/>
      <c r="W7" s="833"/>
      <c r="X7" s="833"/>
      <c r="Y7" s="833"/>
      <c r="Z7" s="833"/>
      <c r="AA7" s="833"/>
      <c r="AB7" s="833"/>
      <c r="AC7" s="833"/>
      <c r="AD7" s="833"/>
      <c r="AE7" s="833"/>
      <c r="AF7" s="833"/>
      <c r="AG7" s="833"/>
      <c r="AH7" s="833"/>
      <c r="AI7" s="833"/>
      <c r="AJ7" s="833"/>
      <c r="AK7" s="833"/>
      <c r="AL7" s="833"/>
      <c r="AM7" s="833"/>
      <c r="AN7" s="833"/>
      <c r="AO7" s="833"/>
      <c r="AP7" s="833"/>
      <c r="AQ7" s="833"/>
      <c r="AR7" s="833"/>
      <c r="AS7" s="833"/>
      <c r="AT7" s="833"/>
      <c r="AU7" s="833"/>
      <c r="AV7" s="142"/>
      <c r="AW7" s="142"/>
      <c r="AX7" s="142"/>
    </row>
    <row r="8" spans="1:40" s="111" customFormat="1" ht="12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</row>
    <row r="9" spans="1:43" s="111" customFormat="1" ht="12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V9" s="113"/>
      <c r="W9" s="113"/>
      <c r="X9" s="113"/>
      <c r="Y9" s="113"/>
      <c r="Z9" s="113"/>
      <c r="AA9" s="113"/>
      <c r="AD9" s="144"/>
      <c r="AE9" s="144"/>
      <c r="AF9" s="141"/>
      <c r="AG9" s="148"/>
      <c r="AH9" s="143"/>
      <c r="AI9" s="143"/>
      <c r="AJ9" s="148"/>
      <c r="AK9" s="143"/>
      <c r="AL9" s="143"/>
      <c r="AM9" s="148"/>
      <c r="AN9" s="143"/>
      <c r="AO9" s="148"/>
      <c r="AP9" s="148"/>
      <c r="AQ9" s="113"/>
    </row>
    <row r="10" spans="1:43" s="111" customFormat="1" ht="12" customHeight="1">
      <c r="A10" s="113"/>
      <c r="B10" s="113"/>
      <c r="C10" s="113"/>
      <c r="D10" s="113"/>
      <c r="E10" s="113"/>
      <c r="F10" s="113"/>
      <c r="G10" s="147"/>
      <c r="H10" s="146"/>
      <c r="I10" s="826"/>
      <c r="J10" s="827"/>
      <c r="K10" s="827"/>
      <c r="L10" s="827"/>
      <c r="M10" s="827"/>
      <c r="N10" s="827"/>
      <c r="O10" s="827"/>
      <c r="P10" s="827"/>
      <c r="Q10" s="827"/>
      <c r="R10" s="827"/>
      <c r="S10" s="827"/>
      <c r="T10" s="827"/>
      <c r="U10" s="827"/>
      <c r="V10" s="827"/>
      <c r="W10" s="827"/>
      <c r="X10" s="827"/>
      <c r="Y10" s="827"/>
      <c r="Z10" s="827"/>
      <c r="AA10" s="827"/>
      <c r="AB10" s="828"/>
      <c r="AG10" s="146"/>
      <c r="AH10" s="146"/>
      <c r="AI10" s="146"/>
      <c r="AJ10" s="146"/>
      <c r="AL10" s="825"/>
      <c r="AM10" s="825"/>
      <c r="AN10" s="825"/>
      <c r="AO10" s="113"/>
      <c r="AP10" s="113"/>
      <c r="AQ10" s="113"/>
    </row>
    <row r="11" spans="1:50" s="111" customFormat="1" ht="12" customHeight="1">
      <c r="A11" s="113"/>
      <c r="B11" s="242" t="s">
        <v>36</v>
      </c>
      <c r="C11" s="242"/>
      <c r="D11" s="242"/>
      <c r="E11" s="242"/>
      <c r="F11" s="242"/>
      <c r="G11" s="242"/>
      <c r="H11" s="146"/>
      <c r="I11" s="829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0"/>
      <c r="AA11" s="830"/>
      <c r="AB11" s="831"/>
      <c r="AE11" s="144"/>
      <c r="AF11" s="145"/>
      <c r="AG11" s="146"/>
      <c r="AH11" s="146"/>
      <c r="AI11" s="146"/>
      <c r="AJ11" s="144" t="s">
        <v>37</v>
      </c>
      <c r="AL11" s="825"/>
      <c r="AM11" s="825"/>
      <c r="AN11" s="825"/>
      <c r="AO11" s="145"/>
      <c r="AP11" s="145"/>
      <c r="AQ11" s="141"/>
      <c r="AR11" s="148"/>
      <c r="AS11" s="143"/>
      <c r="AT11" s="143"/>
      <c r="AU11" s="148"/>
      <c r="AV11" s="148"/>
      <c r="AW11" s="148"/>
      <c r="AX11" s="113"/>
    </row>
    <row r="12" spans="1:40" s="111" customFormat="1" ht="12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J12" s="146"/>
      <c r="AK12" s="146"/>
      <c r="AL12" s="146"/>
      <c r="AM12" s="146"/>
      <c r="AN12" s="146"/>
    </row>
    <row r="15" spans="3:52" ht="21" customHeight="1">
      <c r="C15" s="842" t="s">
        <v>38</v>
      </c>
      <c r="D15" s="843"/>
      <c r="E15" s="843"/>
      <c r="F15" s="843"/>
      <c r="G15" s="843"/>
      <c r="H15" s="843"/>
      <c r="I15" s="843"/>
      <c r="J15" s="843"/>
      <c r="K15" s="843"/>
      <c r="L15" s="843"/>
      <c r="M15" s="843"/>
      <c r="N15" s="843"/>
      <c r="O15" s="844"/>
      <c r="P15" s="842" t="s">
        <v>39</v>
      </c>
      <c r="Q15" s="843"/>
      <c r="R15" s="843"/>
      <c r="S15" s="843"/>
      <c r="T15" s="843"/>
      <c r="U15" s="844"/>
      <c r="V15" s="842" t="s">
        <v>40</v>
      </c>
      <c r="W15" s="843"/>
      <c r="X15" s="843"/>
      <c r="Y15" s="843"/>
      <c r="Z15" s="843"/>
      <c r="AA15" s="844"/>
      <c r="AB15" s="842" t="s">
        <v>41</v>
      </c>
      <c r="AC15" s="843"/>
      <c r="AD15" s="843"/>
      <c r="AE15" s="843"/>
      <c r="AF15" s="843"/>
      <c r="AG15" s="843"/>
      <c r="AH15" s="843"/>
      <c r="AI15" s="843"/>
      <c r="AJ15" s="843"/>
      <c r="AK15" s="843"/>
      <c r="AL15" s="843"/>
      <c r="AM15" s="843"/>
      <c r="AN15" s="843"/>
      <c r="AO15" s="844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</row>
    <row r="16" spans="3:52" ht="21" customHeight="1">
      <c r="C16" s="845"/>
      <c r="D16" s="846"/>
      <c r="E16" s="846"/>
      <c r="F16" s="846"/>
      <c r="G16" s="846"/>
      <c r="H16" s="846"/>
      <c r="I16" s="846"/>
      <c r="J16" s="846"/>
      <c r="K16" s="846"/>
      <c r="L16" s="846"/>
      <c r="M16" s="846"/>
      <c r="N16" s="846"/>
      <c r="O16" s="847"/>
      <c r="P16" s="845"/>
      <c r="Q16" s="846"/>
      <c r="R16" s="846"/>
      <c r="S16" s="846"/>
      <c r="T16" s="846"/>
      <c r="U16" s="847"/>
      <c r="V16" s="845"/>
      <c r="W16" s="846"/>
      <c r="X16" s="846"/>
      <c r="Y16" s="846"/>
      <c r="Z16" s="846"/>
      <c r="AA16" s="847"/>
      <c r="AB16" s="845"/>
      <c r="AC16" s="846"/>
      <c r="AD16" s="846"/>
      <c r="AE16" s="846"/>
      <c r="AF16" s="846"/>
      <c r="AG16" s="846"/>
      <c r="AH16" s="846"/>
      <c r="AI16" s="846"/>
      <c r="AJ16" s="846"/>
      <c r="AK16" s="846"/>
      <c r="AL16" s="846"/>
      <c r="AM16" s="846"/>
      <c r="AN16" s="846"/>
      <c r="AO16" s="847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</row>
    <row r="17" spans="3:41" ht="33.75" customHeight="1">
      <c r="C17" s="834"/>
      <c r="D17" s="834"/>
      <c r="E17" s="834"/>
      <c r="F17" s="834"/>
      <c r="G17" s="834"/>
      <c r="H17" s="834"/>
      <c r="I17" s="834"/>
      <c r="J17" s="834"/>
      <c r="K17" s="834"/>
      <c r="L17" s="834"/>
      <c r="M17" s="834"/>
      <c r="N17" s="834"/>
      <c r="O17" s="834"/>
      <c r="P17" s="835"/>
      <c r="Q17" s="835"/>
      <c r="R17" s="835"/>
      <c r="S17" s="835"/>
      <c r="T17" s="835"/>
      <c r="U17" s="835"/>
      <c r="V17" s="836"/>
      <c r="W17" s="837"/>
      <c r="X17" s="837"/>
      <c r="Y17" s="837"/>
      <c r="Z17" s="837"/>
      <c r="AA17" s="838"/>
      <c r="AB17" s="839" t="s">
        <v>276</v>
      </c>
      <c r="AC17" s="840"/>
      <c r="AD17" s="840"/>
      <c r="AE17" s="840"/>
      <c r="AF17" s="840"/>
      <c r="AG17" s="840"/>
      <c r="AH17" s="840"/>
      <c r="AI17" s="840"/>
      <c r="AJ17" s="840"/>
      <c r="AK17" s="840"/>
      <c r="AL17" s="840"/>
      <c r="AM17" s="840"/>
      <c r="AN17" s="840"/>
      <c r="AO17" s="841"/>
    </row>
    <row r="18" spans="3:41" ht="28.5" customHeight="1">
      <c r="C18" s="834"/>
      <c r="D18" s="834"/>
      <c r="E18" s="834"/>
      <c r="F18" s="834"/>
      <c r="G18" s="834"/>
      <c r="H18" s="834"/>
      <c r="I18" s="834"/>
      <c r="J18" s="834"/>
      <c r="K18" s="834"/>
      <c r="L18" s="834"/>
      <c r="M18" s="834"/>
      <c r="N18" s="834"/>
      <c r="O18" s="834"/>
      <c r="P18" s="835"/>
      <c r="Q18" s="835"/>
      <c r="R18" s="835"/>
      <c r="S18" s="835"/>
      <c r="T18" s="835"/>
      <c r="U18" s="835"/>
      <c r="V18" s="836"/>
      <c r="W18" s="837"/>
      <c r="X18" s="837"/>
      <c r="Y18" s="837"/>
      <c r="Z18" s="837"/>
      <c r="AA18" s="838"/>
      <c r="AB18" s="834"/>
      <c r="AC18" s="834"/>
      <c r="AD18" s="834"/>
      <c r="AE18" s="834"/>
      <c r="AF18" s="834"/>
      <c r="AG18" s="834"/>
      <c r="AH18" s="834"/>
      <c r="AI18" s="834"/>
      <c r="AJ18" s="834"/>
      <c r="AK18" s="834"/>
      <c r="AL18" s="834"/>
      <c r="AM18" s="834"/>
      <c r="AN18" s="834"/>
      <c r="AO18" s="834"/>
    </row>
    <row r="19" spans="3:41" ht="28.5" customHeight="1">
      <c r="C19" s="834"/>
      <c r="D19" s="834"/>
      <c r="E19" s="834"/>
      <c r="F19" s="834"/>
      <c r="G19" s="834"/>
      <c r="H19" s="834"/>
      <c r="I19" s="834"/>
      <c r="J19" s="834"/>
      <c r="K19" s="834"/>
      <c r="L19" s="834"/>
      <c r="M19" s="834"/>
      <c r="N19" s="834"/>
      <c r="O19" s="834"/>
      <c r="P19" s="835"/>
      <c r="Q19" s="835"/>
      <c r="R19" s="835"/>
      <c r="S19" s="835"/>
      <c r="T19" s="835"/>
      <c r="U19" s="835"/>
      <c r="V19" s="836"/>
      <c r="W19" s="837"/>
      <c r="X19" s="837"/>
      <c r="Y19" s="837"/>
      <c r="Z19" s="837"/>
      <c r="AA19" s="838"/>
      <c r="AB19" s="834"/>
      <c r="AC19" s="834"/>
      <c r="AD19" s="834"/>
      <c r="AE19" s="834"/>
      <c r="AF19" s="834"/>
      <c r="AG19" s="834"/>
      <c r="AH19" s="834"/>
      <c r="AI19" s="834"/>
      <c r="AJ19" s="834"/>
      <c r="AK19" s="834"/>
      <c r="AL19" s="834"/>
      <c r="AM19" s="834"/>
      <c r="AN19" s="834"/>
      <c r="AO19" s="834"/>
    </row>
    <row r="20" spans="3:41" ht="28.5" customHeight="1">
      <c r="C20" s="834"/>
      <c r="D20" s="834"/>
      <c r="E20" s="834"/>
      <c r="F20" s="834"/>
      <c r="G20" s="834"/>
      <c r="H20" s="834"/>
      <c r="I20" s="834"/>
      <c r="J20" s="834"/>
      <c r="K20" s="834"/>
      <c r="L20" s="834"/>
      <c r="M20" s="834"/>
      <c r="N20" s="834"/>
      <c r="O20" s="834"/>
      <c r="P20" s="835"/>
      <c r="Q20" s="835"/>
      <c r="R20" s="835"/>
      <c r="S20" s="835"/>
      <c r="T20" s="835"/>
      <c r="U20" s="835"/>
      <c r="V20" s="836"/>
      <c r="W20" s="837"/>
      <c r="X20" s="837"/>
      <c r="Y20" s="837"/>
      <c r="Z20" s="837"/>
      <c r="AA20" s="838"/>
      <c r="AB20" s="834"/>
      <c r="AC20" s="834"/>
      <c r="AD20" s="834"/>
      <c r="AE20" s="834"/>
      <c r="AF20" s="834"/>
      <c r="AG20" s="834"/>
      <c r="AH20" s="834"/>
      <c r="AI20" s="834"/>
      <c r="AJ20" s="834"/>
      <c r="AK20" s="834"/>
      <c r="AL20" s="834"/>
      <c r="AM20" s="834"/>
      <c r="AN20" s="834"/>
      <c r="AO20" s="834"/>
    </row>
    <row r="21" spans="3:41" ht="28.5" customHeight="1">
      <c r="C21" s="834"/>
      <c r="D21" s="834"/>
      <c r="E21" s="834"/>
      <c r="F21" s="834"/>
      <c r="G21" s="834"/>
      <c r="H21" s="834"/>
      <c r="I21" s="834"/>
      <c r="J21" s="834"/>
      <c r="K21" s="834"/>
      <c r="L21" s="834"/>
      <c r="M21" s="834"/>
      <c r="N21" s="834"/>
      <c r="O21" s="834"/>
      <c r="P21" s="835"/>
      <c r="Q21" s="835"/>
      <c r="R21" s="835"/>
      <c r="S21" s="835"/>
      <c r="T21" s="835"/>
      <c r="U21" s="835"/>
      <c r="V21" s="836"/>
      <c r="W21" s="837"/>
      <c r="X21" s="837"/>
      <c r="Y21" s="837"/>
      <c r="Z21" s="837"/>
      <c r="AA21" s="838"/>
      <c r="AB21" s="834"/>
      <c r="AC21" s="834"/>
      <c r="AD21" s="834"/>
      <c r="AE21" s="834"/>
      <c r="AF21" s="834"/>
      <c r="AG21" s="834"/>
      <c r="AH21" s="834"/>
      <c r="AI21" s="834"/>
      <c r="AJ21" s="834"/>
      <c r="AK21" s="834"/>
      <c r="AL21" s="834"/>
      <c r="AM21" s="834"/>
      <c r="AN21" s="834"/>
      <c r="AO21" s="834"/>
    </row>
    <row r="22" spans="3:41" ht="28.5" customHeight="1">
      <c r="C22" s="834"/>
      <c r="D22" s="834"/>
      <c r="E22" s="834"/>
      <c r="F22" s="834"/>
      <c r="G22" s="834"/>
      <c r="H22" s="834"/>
      <c r="I22" s="834"/>
      <c r="J22" s="834"/>
      <c r="K22" s="834"/>
      <c r="L22" s="834"/>
      <c r="M22" s="834"/>
      <c r="N22" s="834"/>
      <c r="O22" s="834"/>
      <c r="P22" s="835"/>
      <c r="Q22" s="835"/>
      <c r="R22" s="835"/>
      <c r="S22" s="835"/>
      <c r="T22" s="835"/>
      <c r="U22" s="835"/>
      <c r="V22" s="836"/>
      <c r="W22" s="837"/>
      <c r="X22" s="837"/>
      <c r="Y22" s="837"/>
      <c r="Z22" s="837"/>
      <c r="AA22" s="838"/>
      <c r="AB22" s="834"/>
      <c r="AC22" s="834"/>
      <c r="AD22" s="834"/>
      <c r="AE22" s="834"/>
      <c r="AF22" s="834"/>
      <c r="AG22" s="834"/>
      <c r="AH22" s="834"/>
      <c r="AI22" s="834"/>
      <c r="AJ22" s="834"/>
      <c r="AK22" s="834"/>
      <c r="AL22" s="834"/>
      <c r="AM22" s="834"/>
      <c r="AN22" s="834"/>
      <c r="AO22" s="834"/>
    </row>
    <row r="23" spans="3:41" ht="28.5" customHeight="1">
      <c r="C23" s="834"/>
      <c r="D23" s="834"/>
      <c r="E23" s="834"/>
      <c r="F23" s="834"/>
      <c r="G23" s="834"/>
      <c r="H23" s="834"/>
      <c r="I23" s="834"/>
      <c r="J23" s="834"/>
      <c r="K23" s="834"/>
      <c r="L23" s="834"/>
      <c r="M23" s="834"/>
      <c r="N23" s="834"/>
      <c r="O23" s="834"/>
      <c r="P23" s="835"/>
      <c r="Q23" s="835"/>
      <c r="R23" s="835"/>
      <c r="S23" s="835"/>
      <c r="T23" s="835"/>
      <c r="U23" s="835"/>
      <c r="V23" s="836"/>
      <c r="W23" s="837"/>
      <c r="X23" s="837"/>
      <c r="Y23" s="837"/>
      <c r="Z23" s="837"/>
      <c r="AA23" s="838"/>
      <c r="AB23" s="834"/>
      <c r="AC23" s="834"/>
      <c r="AD23" s="834"/>
      <c r="AE23" s="834"/>
      <c r="AF23" s="834"/>
      <c r="AG23" s="834"/>
      <c r="AH23" s="834"/>
      <c r="AI23" s="834"/>
      <c r="AJ23" s="834"/>
      <c r="AK23" s="834"/>
      <c r="AL23" s="834"/>
      <c r="AM23" s="834"/>
      <c r="AN23" s="834"/>
      <c r="AO23" s="834"/>
    </row>
    <row r="24" spans="3:41" ht="28.5" customHeight="1">
      <c r="C24" s="834"/>
      <c r="D24" s="834"/>
      <c r="E24" s="834"/>
      <c r="F24" s="834"/>
      <c r="G24" s="834"/>
      <c r="H24" s="834"/>
      <c r="I24" s="834"/>
      <c r="J24" s="834"/>
      <c r="K24" s="834"/>
      <c r="L24" s="834"/>
      <c r="M24" s="834"/>
      <c r="N24" s="834"/>
      <c r="O24" s="834"/>
      <c r="P24" s="835"/>
      <c r="Q24" s="835"/>
      <c r="R24" s="835"/>
      <c r="S24" s="835"/>
      <c r="T24" s="835"/>
      <c r="U24" s="835"/>
      <c r="V24" s="836"/>
      <c r="W24" s="837"/>
      <c r="X24" s="837"/>
      <c r="Y24" s="837"/>
      <c r="Z24" s="837"/>
      <c r="AA24" s="838"/>
      <c r="AB24" s="834"/>
      <c r="AC24" s="834"/>
      <c r="AD24" s="834"/>
      <c r="AE24" s="834"/>
      <c r="AF24" s="834"/>
      <c r="AG24" s="834"/>
      <c r="AH24" s="834"/>
      <c r="AI24" s="834"/>
      <c r="AJ24" s="834"/>
      <c r="AK24" s="834"/>
      <c r="AL24" s="834"/>
      <c r="AM24" s="834"/>
      <c r="AN24" s="834"/>
      <c r="AO24" s="834"/>
    </row>
    <row r="25" spans="3:41" ht="28.5" customHeight="1">
      <c r="C25" s="834"/>
      <c r="D25" s="834"/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5"/>
      <c r="Q25" s="835"/>
      <c r="R25" s="835"/>
      <c r="S25" s="835"/>
      <c r="T25" s="835"/>
      <c r="U25" s="835"/>
      <c r="V25" s="836"/>
      <c r="W25" s="837"/>
      <c r="X25" s="837"/>
      <c r="Y25" s="837"/>
      <c r="Z25" s="837"/>
      <c r="AA25" s="838"/>
      <c r="AB25" s="834"/>
      <c r="AC25" s="834"/>
      <c r="AD25" s="834"/>
      <c r="AE25" s="834"/>
      <c r="AF25" s="834"/>
      <c r="AG25" s="834"/>
      <c r="AH25" s="834"/>
      <c r="AI25" s="834"/>
      <c r="AJ25" s="834"/>
      <c r="AK25" s="834"/>
      <c r="AL25" s="834"/>
      <c r="AM25" s="834"/>
      <c r="AN25" s="834"/>
      <c r="AO25" s="834"/>
    </row>
    <row r="26" spans="3:41" ht="28.5" customHeight="1">
      <c r="C26" s="834"/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834"/>
      <c r="O26" s="834"/>
      <c r="P26" s="835"/>
      <c r="Q26" s="835"/>
      <c r="R26" s="835"/>
      <c r="S26" s="835"/>
      <c r="T26" s="835"/>
      <c r="U26" s="835"/>
      <c r="V26" s="836"/>
      <c r="W26" s="837"/>
      <c r="X26" s="837"/>
      <c r="Y26" s="837"/>
      <c r="Z26" s="837"/>
      <c r="AA26" s="838"/>
      <c r="AB26" s="834"/>
      <c r="AC26" s="834"/>
      <c r="AD26" s="834"/>
      <c r="AE26" s="834"/>
      <c r="AF26" s="834"/>
      <c r="AG26" s="834"/>
      <c r="AH26" s="834"/>
      <c r="AI26" s="834"/>
      <c r="AJ26" s="834"/>
      <c r="AK26" s="834"/>
      <c r="AL26" s="834"/>
      <c r="AM26" s="834"/>
      <c r="AN26" s="834"/>
      <c r="AO26" s="834"/>
    </row>
    <row r="27" spans="3:41" ht="28.5" customHeight="1">
      <c r="C27" s="834"/>
      <c r="D27" s="834"/>
      <c r="E27" s="834"/>
      <c r="F27" s="834"/>
      <c r="G27" s="834"/>
      <c r="H27" s="834"/>
      <c r="I27" s="834"/>
      <c r="J27" s="834"/>
      <c r="K27" s="834"/>
      <c r="L27" s="834"/>
      <c r="M27" s="834"/>
      <c r="N27" s="834"/>
      <c r="O27" s="834"/>
      <c r="P27" s="835"/>
      <c r="Q27" s="835"/>
      <c r="R27" s="835"/>
      <c r="S27" s="835"/>
      <c r="T27" s="835"/>
      <c r="U27" s="835"/>
      <c r="V27" s="836"/>
      <c r="W27" s="837"/>
      <c r="X27" s="837"/>
      <c r="Y27" s="837"/>
      <c r="Z27" s="837"/>
      <c r="AA27" s="838"/>
      <c r="AB27" s="834"/>
      <c r="AC27" s="834"/>
      <c r="AD27" s="834"/>
      <c r="AE27" s="834"/>
      <c r="AF27" s="834"/>
      <c r="AG27" s="834"/>
      <c r="AH27" s="834"/>
      <c r="AI27" s="834"/>
      <c r="AJ27" s="834"/>
      <c r="AK27" s="834"/>
      <c r="AL27" s="834"/>
      <c r="AM27" s="834"/>
      <c r="AN27" s="834"/>
      <c r="AO27" s="834"/>
    </row>
    <row r="28" spans="3:41" ht="28.5" customHeight="1">
      <c r="C28" s="834"/>
      <c r="D28" s="834"/>
      <c r="E28" s="834"/>
      <c r="F28" s="834"/>
      <c r="G28" s="834"/>
      <c r="H28" s="834"/>
      <c r="I28" s="834"/>
      <c r="J28" s="834"/>
      <c r="K28" s="834"/>
      <c r="L28" s="834"/>
      <c r="M28" s="834"/>
      <c r="N28" s="834"/>
      <c r="O28" s="834"/>
      <c r="P28" s="835"/>
      <c r="Q28" s="835"/>
      <c r="R28" s="835"/>
      <c r="S28" s="835"/>
      <c r="T28" s="835"/>
      <c r="U28" s="835"/>
      <c r="V28" s="836"/>
      <c r="W28" s="837"/>
      <c r="X28" s="837"/>
      <c r="Y28" s="837"/>
      <c r="Z28" s="837"/>
      <c r="AA28" s="838"/>
      <c r="AB28" s="834"/>
      <c r="AC28" s="834"/>
      <c r="AD28" s="834"/>
      <c r="AE28" s="834"/>
      <c r="AF28" s="834"/>
      <c r="AG28" s="834"/>
      <c r="AH28" s="834"/>
      <c r="AI28" s="834"/>
      <c r="AJ28" s="834"/>
      <c r="AK28" s="834"/>
      <c r="AL28" s="834"/>
      <c r="AM28" s="834"/>
      <c r="AN28" s="834"/>
      <c r="AO28" s="834"/>
    </row>
    <row r="29" spans="3:41" ht="28.5" customHeight="1">
      <c r="C29" s="834"/>
      <c r="D29" s="834"/>
      <c r="E29" s="834"/>
      <c r="F29" s="834"/>
      <c r="G29" s="834"/>
      <c r="H29" s="834"/>
      <c r="I29" s="834"/>
      <c r="J29" s="834"/>
      <c r="K29" s="834"/>
      <c r="L29" s="834"/>
      <c r="M29" s="834"/>
      <c r="N29" s="834"/>
      <c r="O29" s="834"/>
      <c r="P29" s="835"/>
      <c r="Q29" s="835"/>
      <c r="R29" s="835"/>
      <c r="S29" s="835"/>
      <c r="T29" s="835"/>
      <c r="U29" s="835"/>
      <c r="V29" s="836"/>
      <c r="W29" s="837"/>
      <c r="X29" s="837"/>
      <c r="Y29" s="837"/>
      <c r="Z29" s="837"/>
      <c r="AA29" s="838"/>
      <c r="AB29" s="834"/>
      <c r="AC29" s="834"/>
      <c r="AD29" s="834"/>
      <c r="AE29" s="834"/>
      <c r="AF29" s="834"/>
      <c r="AG29" s="834"/>
      <c r="AH29" s="834"/>
      <c r="AI29" s="834"/>
      <c r="AJ29" s="834"/>
      <c r="AK29" s="834"/>
      <c r="AL29" s="834"/>
      <c r="AM29" s="834"/>
      <c r="AN29" s="834"/>
      <c r="AO29" s="834"/>
    </row>
    <row r="30" spans="3:41" ht="28.5" customHeight="1">
      <c r="C30" s="834"/>
      <c r="D30" s="834"/>
      <c r="E30" s="834"/>
      <c r="F30" s="834"/>
      <c r="G30" s="834"/>
      <c r="H30" s="834"/>
      <c r="I30" s="834"/>
      <c r="J30" s="834"/>
      <c r="K30" s="834"/>
      <c r="L30" s="834"/>
      <c r="M30" s="834"/>
      <c r="N30" s="834"/>
      <c r="O30" s="834"/>
      <c r="P30" s="835"/>
      <c r="Q30" s="835"/>
      <c r="R30" s="835"/>
      <c r="S30" s="835"/>
      <c r="T30" s="835"/>
      <c r="U30" s="835"/>
      <c r="V30" s="836"/>
      <c r="W30" s="837"/>
      <c r="X30" s="837"/>
      <c r="Y30" s="837"/>
      <c r="Z30" s="837"/>
      <c r="AA30" s="838"/>
      <c r="AB30" s="834"/>
      <c r="AC30" s="834"/>
      <c r="AD30" s="834"/>
      <c r="AE30" s="834"/>
      <c r="AF30" s="834"/>
      <c r="AG30" s="834"/>
      <c r="AH30" s="834"/>
      <c r="AI30" s="834"/>
      <c r="AJ30" s="834"/>
      <c r="AK30" s="834"/>
      <c r="AL30" s="834"/>
      <c r="AM30" s="834"/>
      <c r="AN30" s="834"/>
      <c r="AO30" s="834"/>
    </row>
    <row r="31" spans="3:41" ht="28.5" customHeight="1">
      <c r="C31" s="848" t="s">
        <v>3</v>
      </c>
      <c r="D31" s="849"/>
      <c r="E31" s="849"/>
      <c r="F31" s="849"/>
      <c r="G31" s="849"/>
      <c r="H31" s="849"/>
      <c r="I31" s="849"/>
      <c r="J31" s="849"/>
      <c r="K31" s="849"/>
      <c r="L31" s="849"/>
      <c r="M31" s="849"/>
      <c r="N31" s="849"/>
      <c r="O31" s="850"/>
      <c r="P31" s="851">
        <f>SUM(P17:U30)</f>
        <v>0</v>
      </c>
      <c r="Q31" s="851"/>
      <c r="R31" s="851"/>
      <c r="S31" s="851"/>
      <c r="T31" s="851"/>
      <c r="U31" s="851"/>
      <c r="V31" s="852">
        <f>SUM(V17:AA30)</f>
        <v>0</v>
      </c>
      <c r="W31" s="853"/>
      <c r="X31" s="853"/>
      <c r="Y31" s="853"/>
      <c r="Z31" s="853"/>
      <c r="AA31" s="854"/>
      <c r="AB31" s="855"/>
      <c r="AC31" s="855"/>
      <c r="AD31" s="855"/>
      <c r="AE31" s="855"/>
      <c r="AF31" s="855"/>
      <c r="AG31" s="855"/>
      <c r="AH31" s="855"/>
      <c r="AI31" s="855"/>
      <c r="AJ31" s="855"/>
      <c r="AK31" s="855"/>
      <c r="AL31" s="855"/>
      <c r="AM31" s="855"/>
      <c r="AN31" s="855"/>
      <c r="AO31" s="855"/>
    </row>
    <row r="33" spans="1:36" s="26" customFormat="1" ht="31.5" customHeight="1">
      <c r="A33" s="13"/>
      <c r="B33" s="13"/>
      <c r="C33" s="506" t="s">
        <v>182</v>
      </c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13"/>
      <c r="P33" s="13"/>
      <c r="Q33" s="13"/>
      <c r="R33" s="13"/>
      <c r="S33" s="13"/>
      <c r="T33" s="13"/>
      <c r="U33" s="13"/>
      <c r="V33" s="13"/>
      <c r="W33" s="506" t="s">
        <v>183</v>
      </c>
      <c r="X33" s="374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s="26" customFormat="1" ht="12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1:36" s="26" customFormat="1" ht="12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s="26" customFormat="1" ht="12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s="26" customFormat="1" ht="12" customHeight="1">
      <c r="A37" s="13"/>
      <c r="B37" s="13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48"/>
      <c r="O37" s="13"/>
      <c r="P37" s="13"/>
      <c r="Q37" s="14"/>
      <c r="R37" s="14"/>
      <c r="S37" s="24"/>
      <c r="T37" s="24"/>
      <c r="U37" s="7" t="s">
        <v>4</v>
      </c>
      <c r="V37" s="6"/>
      <c r="W37" s="6"/>
      <c r="X37" s="7" t="s">
        <v>4</v>
      </c>
      <c r="Y37" s="24"/>
      <c r="Z37" s="24"/>
      <c r="AA37" s="24"/>
      <c r="AB37" s="24"/>
      <c r="AC37" s="14"/>
      <c r="AD37" s="14"/>
      <c r="AE37" s="13"/>
      <c r="AF37" s="13"/>
      <c r="AG37" s="13"/>
      <c r="AH37" s="13"/>
      <c r="AI37" s="13"/>
      <c r="AJ37" s="13"/>
    </row>
    <row r="38" spans="1:36" s="26" customFormat="1" ht="15" customHeight="1">
      <c r="A38" s="4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46"/>
      <c r="AH38" s="46"/>
      <c r="AI38" s="46"/>
      <c r="AJ38" s="46"/>
    </row>
  </sheetData>
  <sheetProtection/>
  <mergeCells count="70">
    <mergeCell ref="C31:O31"/>
    <mergeCell ref="P31:U31"/>
    <mergeCell ref="V31:AA31"/>
    <mergeCell ref="AB31:AO31"/>
    <mergeCell ref="C30:O30"/>
    <mergeCell ref="P30:U30"/>
    <mergeCell ref="V30:AA30"/>
    <mergeCell ref="AB30:AO30"/>
    <mergeCell ref="C29:O29"/>
    <mergeCell ref="P29:U29"/>
    <mergeCell ref="V29:AA29"/>
    <mergeCell ref="AB29:AO29"/>
    <mergeCell ref="C28:O28"/>
    <mergeCell ref="P28:U28"/>
    <mergeCell ref="V28:AA28"/>
    <mergeCell ref="AB28:AO28"/>
    <mergeCell ref="C27:O27"/>
    <mergeCell ref="P27:U27"/>
    <mergeCell ref="V27:AA27"/>
    <mergeCell ref="AB27:AO27"/>
    <mergeCell ref="C26:O26"/>
    <mergeCell ref="P26:U26"/>
    <mergeCell ref="V26:AA26"/>
    <mergeCell ref="AB26:AO26"/>
    <mergeCell ref="C25:O25"/>
    <mergeCell ref="P25:U25"/>
    <mergeCell ref="V25:AA25"/>
    <mergeCell ref="AB25:AO25"/>
    <mergeCell ref="C24:O24"/>
    <mergeCell ref="P24:U24"/>
    <mergeCell ref="V24:AA24"/>
    <mergeCell ref="AB24:AO24"/>
    <mergeCell ref="C23:O23"/>
    <mergeCell ref="P23:U23"/>
    <mergeCell ref="V23:AA23"/>
    <mergeCell ref="AB23:AO23"/>
    <mergeCell ref="C22:O22"/>
    <mergeCell ref="P22:U22"/>
    <mergeCell ref="V22:AA22"/>
    <mergeCell ref="AB22:AO22"/>
    <mergeCell ref="V18:AA18"/>
    <mergeCell ref="AB18:AO18"/>
    <mergeCell ref="C21:O21"/>
    <mergeCell ref="P21:U21"/>
    <mergeCell ref="V21:AA21"/>
    <mergeCell ref="AB21:AO21"/>
    <mergeCell ref="C20:O20"/>
    <mergeCell ref="P20:U20"/>
    <mergeCell ref="V20:AA20"/>
    <mergeCell ref="AB20:AO20"/>
    <mergeCell ref="C15:O16"/>
    <mergeCell ref="P15:U16"/>
    <mergeCell ref="V15:AA16"/>
    <mergeCell ref="AB15:AO16"/>
    <mergeCell ref="C19:O19"/>
    <mergeCell ref="P19:U19"/>
    <mergeCell ref="V19:AA19"/>
    <mergeCell ref="AB19:AO19"/>
    <mergeCell ref="C18:O18"/>
    <mergeCell ref="P18:U18"/>
    <mergeCell ref="C33:N33"/>
    <mergeCell ref="W33:X33"/>
    <mergeCell ref="AL10:AN11"/>
    <mergeCell ref="I10:AB11"/>
    <mergeCell ref="B6:AU6"/>
    <mergeCell ref="B7:AU7"/>
    <mergeCell ref="C17:O17"/>
    <mergeCell ref="P17:U17"/>
    <mergeCell ref="V17:AA17"/>
    <mergeCell ref="AB17:AO1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1"/>
  <sheetViews>
    <sheetView view="pageBreakPreview" zoomScale="90" zoomScaleSheetLayoutView="90" zoomScalePageLayoutView="0" workbookViewId="0" topLeftCell="A1">
      <selection activeCell="M12" sqref="M12"/>
    </sheetView>
  </sheetViews>
  <sheetFormatPr defaultColWidth="9.140625" defaultRowHeight="12.75"/>
  <cols>
    <col min="2" max="2" width="22.57421875" style="0" customWidth="1"/>
    <col min="3" max="3" width="25.57421875" style="0" customWidth="1"/>
    <col min="4" max="4" width="46.140625" style="0" customWidth="1"/>
    <col min="5" max="6" width="11.57421875" style="0" customWidth="1"/>
    <col min="7" max="7" width="24.00390625" style="0" customWidth="1"/>
    <col min="9" max="9" width="20.421875" style="0" customWidth="1"/>
  </cols>
  <sheetData>
    <row r="1" spans="21:25" s="111" customFormat="1" ht="12" customHeight="1">
      <c r="U1" s="112"/>
      <c r="W1" s="113"/>
      <c r="X1" s="113"/>
      <c r="Y1" s="113"/>
    </row>
    <row r="2" spans="21:25" s="111" customFormat="1" ht="12" customHeight="1">
      <c r="U2" s="112"/>
      <c r="W2" s="113"/>
      <c r="X2" s="113"/>
      <c r="Y2" s="113"/>
    </row>
    <row r="3" s="111" customFormat="1" ht="12" customHeight="1"/>
    <row r="4" s="111" customFormat="1" ht="12" customHeight="1"/>
    <row r="5" spans="1:32" s="111" customFormat="1" ht="12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</row>
    <row r="8" spans="2:8" ht="15">
      <c r="B8" s="877" t="s">
        <v>25</v>
      </c>
      <c r="C8" s="877"/>
      <c r="D8" s="877"/>
      <c r="E8" s="877"/>
      <c r="F8" s="877"/>
      <c r="G8" s="877"/>
      <c r="H8" s="877"/>
    </row>
    <row r="9" spans="1:8" ht="24" customHeight="1">
      <c r="A9" s="877" t="s">
        <v>222</v>
      </c>
      <c r="B9" s="877"/>
      <c r="C9" s="877"/>
      <c r="D9" s="877"/>
      <c r="E9" s="877"/>
      <c r="F9" s="877"/>
      <c r="G9" s="877"/>
      <c r="H9" s="877"/>
    </row>
    <row r="11" ht="13.5" thickBot="1"/>
    <row r="12" spans="2:7" ht="39" customHeight="1" thickBot="1">
      <c r="B12" s="151" t="s">
        <v>193</v>
      </c>
      <c r="C12" s="152" t="s">
        <v>186</v>
      </c>
      <c r="D12" s="874" t="s">
        <v>151</v>
      </c>
      <c r="E12" s="875"/>
      <c r="F12" s="876"/>
      <c r="G12" s="152" t="s">
        <v>153</v>
      </c>
    </row>
    <row r="13" spans="2:9" ht="43.5" customHeight="1" thickBot="1">
      <c r="B13" s="859" t="s">
        <v>138</v>
      </c>
      <c r="C13" s="864" t="s">
        <v>142</v>
      </c>
      <c r="D13" s="856" t="s">
        <v>195</v>
      </c>
      <c r="E13" s="115" t="s">
        <v>194</v>
      </c>
      <c r="F13" s="115" t="s">
        <v>152</v>
      </c>
      <c r="G13" s="856" t="s">
        <v>192</v>
      </c>
      <c r="I13" s="856"/>
    </row>
    <row r="14" spans="2:9" ht="43.5" customHeight="1" thickBot="1">
      <c r="B14" s="861"/>
      <c r="C14" s="865"/>
      <c r="D14" s="858"/>
      <c r="E14" s="115">
        <v>0</v>
      </c>
      <c r="F14" s="115">
        <v>4</v>
      </c>
      <c r="G14" s="858"/>
      <c r="I14" s="858"/>
    </row>
    <row r="15" spans="2:9" ht="43.5" customHeight="1" thickBot="1">
      <c r="B15" s="869" t="s">
        <v>139</v>
      </c>
      <c r="C15" s="866" t="s">
        <v>187</v>
      </c>
      <c r="D15" s="862" t="s">
        <v>196</v>
      </c>
      <c r="E15" s="115" t="s">
        <v>194</v>
      </c>
      <c r="F15" s="115" t="s">
        <v>152</v>
      </c>
      <c r="G15" s="856" t="s">
        <v>192</v>
      </c>
      <c r="I15" s="30"/>
    </row>
    <row r="16" spans="2:9" ht="43.5" customHeight="1" thickBot="1">
      <c r="B16" s="870"/>
      <c r="C16" s="867"/>
      <c r="D16" s="863"/>
      <c r="E16" s="115">
        <v>0</v>
      </c>
      <c r="F16" s="115">
        <v>3</v>
      </c>
      <c r="G16" s="858"/>
      <c r="I16" s="30"/>
    </row>
    <row r="17" spans="2:9" ht="43.5" customHeight="1" thickBot="1">
      <c r="B17" s="870"/>
      <c r="C17" s="866" t="s">
        <v>188</v>
      </c>
      <c r="D17" s="872" t="s">
        <v>197</v>
      </c>
      <c r="E17" s="115" t="s">
        <v>194</v>
      </c>
      <c r="F17" s="115" t="s">
        <v>152</v>
      </c>
      <c r="G17" s="856" t="s">
        <v>192</v>
      </c>
      <c r="I17" s="30"/>
    </row>
    <row r="18" spans="2:9" ht="43.5" customHeight="1" thickBot="1">
      <c r="B18" s="870"/>
      <c r="C18" s="867"/>
      <c r="D18" s="873"/>
      <c r="E18" s="115">
        <v>0</v>
      </c>
      <c r="F18" s="115">
        <v>1</v>
      </c>
      <c r="G18" s="858"/>
      <c r="I18" s="30"/>
    </row>
    <row r="19" spans="2:9" ht="43.5" customHeight="1" thickBot="1">
      <c r="B19" s="870"/>
      <c r="C19" s="866" t="s">
        <v>144</v>
      </c>
      <c r="D19" s="862" t="s">
        <v>221</v>
      </c>
      <c r="E19" s="115" t="s">
        <v>194</v>
      </c>
      <c r="F19" s="115" t="s">
        <v>152</v>
      </c>
      <c r="G19" s="856" t="s">
        <v>192</v>
      </c>
      <c r="I19" s="30"/>
    </row>
    <row r="20" spans="2:9" ht="43.5" customHeight="1" thickBot="1">
      <c r="B20" s="870"/>
      <c r="C20" s="867"/>
      <c r="D20" s="863"/>
      <c r="E20" s="115">
        <v>0</v>
      </c>
      <c r="F20" s="115">
        <v>3</v>
      </c>
      <c r="G20" s="858"/>
      <c r="I20" s="30"/>
    </row>
    <row r="21" spans="2:9" ht="43.5" customHeight="1" thickBot="1">
      <c r="B21" s="870"/>
      <c r="C21" s="866" t="s">
        <v>145</v>
      </c>
      <c r="D21" s="866" t="s">
        <v>262</v>
      </c>
      <c r="E21" s="115" t="s">
        <v>194</v>
      </c>
      <c r="F21" s="115" t="s">
        <v>152</v>
      </c>
      <c r="G21" s="856" t="s">
        <v>192</v>
      </c>
      <c r="I21" s="30"/>
    </row>
    <row r="22" spans="2:7" ht="43.5" customHeight="1" thickBot="1">
      <c r="B22" s="871"/>
      <c r="C22" s="867"/>
      <c r="D22" s="867"/>
      <c r="E22" s="115">
        <v>0</v>
      </c>
      <c r="F22" s="115">
        <v>3</v>
      </c>
      <c r="G22" s="858"/>
    </row>
    <row r="23" spans="2:7" ht="43.5" customHeight="1" thickBot="1">
      <c r="B23" s="859" t="s">
        <v>140</v>
      </c>
      <c r="C23" s="866" t="s">
        <v>146</v>
      </c>
      <c r="D23" s="856" t="s">
        <v>212</v>
      </c>
      <c r="E23" s="115" t="s">
        <v>194</v>
      </c>
      <c r="F23" s="115" t="s">
        <v>152</v>
      </c>
      <c r="G23" s="856" t="s">
        <v>192</v>
      </c>
    </row>
    <row r="24" spans="2:7" ht="43.5" customHeight="1" thickBot="1">
      <c r="B24" s="860"/>
      <c r="C24" s="868"/>
      <c r="D24" s="858"/>
      <c r="E24" s="115">
        <v>0</v>
      </c>
      <c r="F24" s="115">
        <v>5</v>
      </c>
      <c r="G24" s="858"/>
    </row>
    <row r="25" spans="2:7" ht="43.5" customHeight="1" thickBot="1">
      <c r="B25" s="860"/>
      <c r="C25" s="868"/>
      <c r="D25" s="856" t="s">
        <v>213</v>
      </c>
      <c r="E25" s="115" t="s">
        <v>194</v>
      </c>
      <c r="F25" s="115" t="s">
        <v>152</v>
      </c>
      <c r="G25" s="856" t="s">
        <v>192</v>
      </c>
    </row>
    <row r="26" spans="2:7" ht="43.5" customHeight="1" thickBot="1">
      <c r="B26" s="860"/>
      <c r="C26" s="867"/>
      <c r="D26" s="858"/>
      <c r="E26" s="115">
        <v>0</v>
      </c>
      <c r="F26" s="115">
        <v>500</v>
      </c>
      <c r="G26" s="858"/>
    </row>
    <row r="27" spans="2:7" ht="43.5" customHeight="1" thickBot="1">
      <c r="B27" s="860"/>
      <c r="C27" s="866" t="s">
        <v>189</v>
      </c>
      <c r="D27" s="856" t="s">
        <v>214</v>
      </c>
      <c r="E27" s="115" t="s">
        <v>194</v>
      </c>
      <c r="F27" s="115" t="s">
        <v>152</v>
      </c>
      <c r="G27" s="856" t="s">
        <v>192</v>
      </c>
    </row>
    <row r="28" spans="2:7" ht="43.5" customHeight="1" thickBot="1">
      <c r="B28" s="860"/>
      <c r="C28" s="868"/>
      <c r="D28" s="858"/>
      <c r="E28" s="115">
        <v>0</v>
      </c>
      <c r="F28" s="115">
        <v>4</v>
      </c>
      <c r="G28" s="858"/>
    </row>
    <row r="29" spans="2:7" ht="43.5" customHeight="1" thickBot="1">
      <c r="B29" s="860"/>
      <c r="C29" s="868"/>
      <c r="D29" s="862" t="s">
        <v>215</v>
      </c>
      <c r="E29" s="115" t="s">
        <v>194</v>
      </c>
      <c r="F29" s="115" t="s">
        <v>152</v>
      </c>
      <c r="G29" s="856" t="s">
        <v>192</v>
      </c>
    </row>
    <row r="30" spans="2:7" ht="43.5" customHeight="1" thickBot="1">
      <c r="B30" s="860"/>
      <c r="C30" s="867"/>
      <c r="D30" s="863"/>
      <c r="E30" s="115">
        <v>0</v>
      </c>
      <c r="F30" s="115">
        <v>4</v>
      </c>
      <c r="G30" s="858"/>
    </row>
    <row r="31" spans="2:7" ht="43.5" customHeight="1" thickBot="1">
      <c r="B31" s="860"/>
      <c r="C31" s="866" t="s">
        <v>190</v>
      </c>
      <c r="D31" s="864" t="s">
        <v>216</v>
      </c>
      <c r="E31" s="115" t="s">
        <v>194</v>
      </c>
      <c r="F31" s="115" t="s">
        <v>152</v>
      </c>
      <c r="G31" s="856" t="s">
        <v>192</v>
      </c>
    </row>
    <row r="32" spans="2:7" ht="43.5" customHeight="1" thickBot="1">
      <c r="B32" s="861"/>
      <c r="C32" s="867"/>
      <c r="D32" s="865"/>
      <c r="E32" s="115">
        <v>0</v>
      </c>
      <c r="F32" s="115">
        <v>2</v>
      </c>
      <c r="G32" s="858"/>
    </row>
    <row r="33" spans="2:7" ht="43.5" customHeight="1" thickBot="1">
      <c r="B33" s="856" t="s">
        <v>141</v>
      </c>
      <c r="C33" s="859" t="s">
        <v>191</v>
      </c>
      <c r="D33" s="862" t="s">
        <v>219</v>
      </c>
      <c r="E33" s="115" t="s">
        <v>194</v>
      </c>
      <c r="F33" s="115" t="s">
        <v>152</v>
      </c>
      <c r="G33" s="856" t="s">
        <v>192</v>
      </c>
    </row>
    <row r="34" spans="2:7" ht="43.5" customHeight="1" thickBot="1">
      <c r="B34" s="857"/>
      <c r="C34" s="860"/>
      <c r="D34" s="863"/>
      <c r="E34" s="115">
        <v>0</v>
      </c>
      <c r="F34" s="115">
        <v>15</v>
      </c>
      <c r="G34" s="858"/>
    </row>
    <row r="35" spans="2:7" ht="43.5" customHeight="1" thickBot="1">
      <c r="B35" s="857"/>
      <c r="C35" s="860"/>
      <c r="D35" s="864" t="s">
        <v>220</v>
      </c>
      <c r="E35" s="115" t="s">
        <v>194</v>
      </c>
      <c r="F35" s="115" t="s">
        <v>152</v>
      </c>
      <c r="G35" s="856" t="s">
        <v>192</v>
      </c>
    </row>
    <row r="36" spans="2:7" ht="43.5" customHeight="1" thickBot="1">
      <c r="B36" s="857"/>
      <c r="C36" s="860"/>
      <c r="D36" s="865"/>
      <c r="E36" s="115">
        <v>0</v>
      </c>
      <c r="F36" s="116">
        <v>20000</v>
      </c>
      <c r="G36" s="858"/>
    </row>
    <row r="37" spans="2:7" ht="43.5" customHeight="1" thickBot="1">
      <c r="B37" s="857"/>
      <c r="C37" s="860"/>
      <c r="D37" s="856" t="s">
        <v>217</v>
      </c>
      <c r="E37" s="115" t="s">
        <v>194</v>
      </c>
      <c r="F37" s="115" t="s">
        <v>152</v>
      </c>
      <c r="G37" s="856" t="s">
        <v>192</v>
      </c>
    </row>
    <row r="38" spans="2:7" ht="43.5" customHeight="1" thickBot="1">
      <c r="B38" s="857"/>
      <c r="C38" s="860"/>
      <c r="D38" s="858"/>
      <c r="E38" s="115">
        <v>0</v>
      </c>
      <c r="F38" s="115">
        <v>450</v>
      </c>
      <c r="G38" s="858"/>
    </row>
    <row r="39" spans="2:7" ht="43.5" customHeight="1" thickBot="1">
      <c r="B39" s="857"/>
      <c r="C39" s="860"/>
      <c r="D39" s="856" t="s">
        <v>218</v>
      </c>
      <c r="E39" s="115" t="s">
        <v>194</v>
      </c>
      <c r="F39" s="115" t="s">
        <v>152</v>
      </c>
      <c r="G39" s="856" t="s">
        <v>192</v>
      </c>
    </row>
    <row r="40" spans="2:7" ht="43.5" customHeight="1" thickBot="1">
      <c r="B40" s="858"/>
      <c r="C40" s="861"/>
      <c r="D40" s="858"/>
      <c r="E40" s="115">
        <v>0</v>
      </c>
      <c r="F40" s="115">
        <v>12</v>
      </c>
      <c r="G40" s="858"/>
    </row>
    <row r="41" ht="15">
      <c r="B41" s="117"/>
    </row>
  </sheetData>
  <sheetProtection/>
  <mergeCells count="45">
    <mergeCell ref="I13:I14"/>
    <mergeCell ref="D12:F12"/>
    <mergeCell ref="B8:H8"/>
    <mergeCell ref="A9:H9"/>
    <mergeCell ref="B13:B14"/>
    <mergeCell ref="C13:C14"/>
    <mergeCell ref="D13:D14"/>
    <mergeCell ref="G13:G14"/>
    <mergeCell ref="B15:B22"/>
    <mergeCell ref="C15:C16"/>
    <mergeCell ref="D15:D16"/>
    <mergeCell ref="G15:G16"/>
    <mergeCell ref="C17:C18"/>
    <mergeCell ref="D17:D18"/>
    <mergeCell ref="G17:G18"/>
    <mergeCell ref="C19:C20"/>
    <mergeCell ref="D19:D20"/>
    <mergeCell ref="G19:G20"/>
    <mergeCell ref="B23:B32"/>
    <mergeCell ref="C23:C26"/>
    <mergeCell ref="D23:D24"/>
    <mergeCell ref="G23:G24"/>
    <mergeCell ref="D25:D26"/>
    <mergeCell ref="G25:G26"/>
    <mergeCell ref="C27:C30"/>
    <mergeCell ref="C31:C32"/>
    <mergeCell ref="D31:D32"/>
    <mergeCell ref="G31:G32"/>
    <mergeCell ref="C21:C22"/>
    <mergeCell ref="D21:D22"/>
    <mergeCell ref="G21:G22"/>
    <mergeCell ref="D39:D40"/>
    <mergeCell ref="G39:G40"/>
    <mergeCell ref="D27:D28"/>
    <mergeCell ref="G27:G28"/>
    <mergeCell ref="D29:D30"/>
    <mergeCell ref="G29:G30"/>
    <mergeCell ref="B33:B40"/>
    <mergeCell ref="C33:C40"/>
    <mergeCell ref="D33:D34"/>
    <mergeCell ref="G33:G34"/>
    <mergeCell ref="D35:D36"/>
    <mergeCell ref="G35:G36"/>
    <mergeCell ref="D37:D38"/>
    <mergeCell ref="G37:G38"/>
  </mergeCells>
  <printOptions/>
  <pageMargins left="0.7" right="0.7" top="0.75" bottom="0.75" header="0.3" footer="0.3"/>
  <pageSetup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Formulário</dc:title>
  <dc:subject/>
  <dc:creator>Dr. João Rodrigues dos Santos</dc:creator>
  <cp:keywords/>
  <dc:description/>
  <cp:lastModifiedBy>Sandra</cp:lastModifiedBy>
  <cp:lastPrinted>2014-11-03T12:39:15Z</cp:lastPrinted>
  <dcterms:created xsi:type="dcterms:W3CDTF">2000-05-23T12:55:04Z</dcterms:created>
  <dcterms:modified xsi:type="dcterms:W3CDTF">2014-11-19T19:23:45Z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